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8_{BC7B31C7-23AC-419B-8B14-B96D2BAA24BB}" xr6:coauthVersionLast="46" xr6:coauthVersionMax="46" xr10:uidLastSave="{00000000-0000-0000-0000-000000000000}"/>
  <bookViews>
    <workbookView xWindow="34680" yWindow="2085" windowWidth="28755" windowHeight="12645" activeTab="1" xr2:uid="{FC9A909A-DC6D-40AD-B38C-FEAD7B36A0A5}"/>
  </bookViews>
  <sheets>
    <sheet name="経営改善計画書（法人全体）" sheetId="1" r:id="rId1"/>
    <sheet name="経営改善計画（医療貸付）①" sheetId="2" r:id="rId2"/>
    <sheet name="経営改善計画（医療貸付）②" sheetId="11" r:id="rId3"/>
    <sheet name="経営改善計画（医療貸付）③" sheetId="12" r:id="rId4"/>
    <sheet name="経営改善計画（医療貸付）④" sheetId="13" r:id="rId5"/>
    <sheet name="経営改善計画（医療貸付）⑤" sheetId="14" r:id="rId6"/>
  </sheets>
  <externalReferences>
    <externalReference r:id="rId7"/>
    <externalReference r:id="rId8"/>
    <externalReference r:id="rId9"/>
  </externalReferences>
  <definedNames>
    <definedName name="_xlnm._FilterDatabase" localSheetId="0" hidden="1">'経営改善計画書（法人全体）'!$A$19:$AK$39</definedName>
    <definedName name="_Key1" localSheetId="2" hidden="1">#REF!</definedName>
    <definedName name="_Key1" localSheetId="3" hidden="1">#REF!</definedName>
    <definedName name="_Key1" localSheetId="4" hidden="1">#REF!</definedName>
    <definedName name="_Key1" localSheetId="5" hidden="1">#REF!</definedName>
    <definedName name="_Key1" localSheetId="0" hidden="1">#REF!</definedName>
    <definedName name="_Key1" hidden="1">#REF!</definedName>
    <definedName name="_Order1" hidden="1">0</definedName>
    <definedName name="_Sort" localSheetId="2" hidden="1">#REF!</definedName>
    <definedName name="_Sort" localSheetId="3" hidden="1">#REF!</definedName>
    <definedName name="_Sort" localSheetId="4" hidden="1">#REF!</definedName>
    <definedName name="_Sort" localSheetId="5" hidden="1">#REF!</definedName>
    <definedName name="_Sort" localSheetId="0" hidden="1">#REF!</definedName>
    <definedName name="_Sort" hidden="1">#REF!</definedName>
    <definedName name="aaaaaaaaaaaaaaaaaaaaa" localSheetId="2" hidden="1">#REF!</definedName>
    <definedName name="aaaaaaaaaaaaaaaaaaaaa" localSheetId="3" hidden="1">#REF!</definedName>
    <definedName name="aaaaaaaaaaaaaaaaaaaaa" localSheetId="4" hidden="1">#REF!</definedName>
    <definedName name="aaaaaaaaaaaaaaaaaaaaa" localSheetId="5" hidden="1">#REF!</definedName>
    <definedName name="aaaaaaaaaaaaaaaaaaaaa" hidden="1">#REF!</definedName>
    <definedName name="ｃｃｃｃｃｃｃｃｃｃｃｃｃｃ" localSheetId="2" hidden="1">#REF!</definedName>
    <definedName name="ｃｃｃｃｃｃｃｃｃｃｃｃｃｃ" localSheetId="3" hidden="1">#REF!</definedName>
    <definedName name="ｃｃｃｃｃｃｃｃｃｃｃｃｃｃ" localSheetId="4" hidden="1">#REF!</definedName>
    <definedName name="ｃｃｃｃｃｃｃｃｃｃｃｃｃｃ" localSheetId="5" hidden="1">#REF!</definedName>
    <definedName name="ｃｃｃｃｃｃｃｃｃｃｃｃｃｃ" hidden="1">#REF!</definedName>
    <definedName name="ｄｄｄｄｄ" localSheetId="2" hidden="1">#REF!</definedName>
    <definedName name="ｄｄｄｄｄ" localSheetId="3" hidden="1">#REF!</definedName>
    <definedName name="ｄｄｄｄｄ" localSheetId="4" hidden="1">#REF!</definedName>
    <definedName name="ｄｄｄｄｄ" localSheetId="5" hidden="1">#REF!</definedName>
    <definedName name="ｄｄｄｄｄ" hidden="1">#REF!</definedName>
    <definedName name="ｆｈじぇｔ" localSheetId="2" hidden="1">#REF!</definedName>
    <definedName name="ｆｈじぇｔ" localSheetId="3" hidden="1">#REF!</definedName>
    <definedName name="ｆｈじぇｔ" localSheetId="4" hidden="1">#REF!</definedName>
    <definedName name="ｆｈじぇｔ" localSheetId="5" hidden="1">#REF!</definedName>
    <definedName name="ｆｈじぇｔ" hidden="1">#REF!</definedName>
    <definedName name="ｆはｄ" localSheetId="2" hidden="1">#REF!</definedName>
    <definedName name="ｆはｄ" localSheetId="3" hidden="1">#REF!</definedName>
    <definedName name="ｆはｄ" localSheetId="4" hidden="1">#REF!</definedName>
    <definedName name="ｆはｄ" localSheetId="5" hidden="1">#REF!</definedName>
    <definedName name="ｆはｄ" hidden="1">#REF!</definedName>
    <definedName name="ｇｆｄ" localSheetId="2" hidden="1">#REF!</definedName>
    <definedName name="ｇｆｄ" localSheetId="3" hidden="1">#REF!</definedName>
    <definedName name="ｇｆｄ" localSheetId="4" hidden="1">#REF!</definedName>
    <definedName name="ｇｆｄ" localSheetId="5" hidden="1">#REF!</definedName>
    <definedName name="ｇｆｄ" hidden="1">#REF!</definedName>
    <definedName name="ｈｇｄ" localSheetId="2" hidden="1">#REF!</definedName>
    <definedName name="ｈｇｄ" localSheetId="3" hidden="1">#REF!</definedName>
    <definedName name="ｈｇｄ" localSheetId="4" hidden="1">#REF!</definedName>
    <definedName name="ｈｇｄ" localSheetId="5" hidden="1">#REF!</definedName>
    <definedName name="ｈｇｄ" hidden="1">#REF!</definedName>
    <definedName name="ｈｊｈｊｈｊｈｊｈ" localSheetId="2" hidden="1">#REF!</definedName>
    <definedName name="ｈｊｈｊｈｊｈｊｈ" localSheetId="3" hidden="1">#REF!</definedName>
    <definedName name="ｈｊｈｊｈｊｈｊｈ" localSheetId="4" hidden="1">#REF!</definedName>
    <definedName name="ｈｊｈｊｈｊｈｊｈ" localSheetId="5" hidden="1">#REF!</definedName>
    <definedName name="ｈｊｈｊｈｊｈｊｈ" hidden="1">#REF!</definedName>
    <definedName name="ｊ" localSheetId="2" hidden="1">#REF!</definedName>
    <definedName name="ｊ" localSheetId="3" hidden="1">#REF!</definedName>
    <definedName name="ｊ" localSheetId="4" hidden="1">#REF!</definedName>
    <definedName name="ｊ" localSheetId="5" hidden="1">#REF!</definedName>
    <definedName name="ｊ" hidden="1">#REF!</definedName>
    <definedName name="ｋｊｈｇ" localSheetId="2" hidden="1">#REF!</definedName>
    <definedName name="ｋｊｈｇ" localSheetId="3" hidden="1">#REF!</definedName>
    <definedName name="ｋｊｈｇ" localSheetId="4" hidden="1">#REF!</definedName>
    <definedName name="ｋｊｈｇ" localSheetId="5" hidden="1">#REF!</definedName>
    <definedName name="ｋｊｈｇ" hidden="1">#REF!</definedName>
    <definedName name="ｋｊｈｇｆｄｓｘ" localSheetId="2" hidden="1">#REF!</definedName>
    <definedName name="ｋｊｈｇｆｄｓｘ" localSheetId="3" hidden="1">#REF!</definedName>
    <definedName name="ｋｊｈｇｆｄｓｘ" localSheetId="4" hidden="1">#REF!</definedName>
    <definedName name="ｋｊｈｇｆｄｓｘ" localSheetId="5" hidden="1">#REF!</definedName>
    <definedName name="ｋｊｈｇｆｄｓｘ" hidden="1">#REF!</definedName>
    <definedName name="ｋｊだ" localSheetId="2" hidden="1">#REF!</definedName>
    <definedName name="ｋｊだ" localSheetId="3" hidden="1">#REF!</definedName>
    <definedName name="ｋｊだ" localSheetId="4" hidden="1">#REF!</definedName>
    <definedName name="ｋｊだ" localSheetId="5" hidden="1">#REF!</definedName>
    <definedName name="ｋｊだ" hidden="1">#REF!</definedName>
    <definedName name="kkakaa" localSheetId="2" hidden="1">#REF!</definedName>
    <definedName name="kkakaa" localSheetId="3" hidden="1">#REF!</definedName>
    <definedName name="kkakaa" localSheetId="4" hidden="1">#REF!</definedName>
    <definedName name="kkakaa" localSheetId="5" hidden="1">#REF!</definedName>
    <definedName name="kkakaa" localSheetId="0" hidden="1">#REF!</definedName>
    <definedName name="kkakaa" hidden="1">#REF!</definedName>
    <definedName name="ｋｋっか" localSheetId="2" hidden="1">#REF!</definedName>
    <definedName name="ｋｋっか" localSheetId="3" hidden="1">#REF!</definedName>
    <definedName name="ｋｋっか" localSheetId="4" hidden="1">#REF!</definedName>
    <definedName name="ｋｋっか" localSheetId="5" hidden="1">#REF!</definedName>
    <definedName name="ｋｋっか" hidden="1">#REF!</definedName>
    <definedName name="ｌｋｋｊｇｓ" localSheetId="2" hidden="1">#REF!</definedName>
    <definedName name="ｌｋｋｊｇｓ" localSheetId="3" hidden="1">#REF!</definedName>
    <definedName name="ｌｋｋｊｇｓ" localSheetId="4" hidden="1">#REF!</definedName>
    <definedName name="ｌｋｋｊｇｓ" localSheetId="5" hidden="1">#REF!</definedName>
    <definedName name="ｌｋｋｊｇｓ" hidden="1">#REF!</definedName>
    <definedName name="ｍｂｖ" localSheetId="2" hidden="1">#REF!</definedName>
    <definedName name="ｍｂｖ" localSheetId="3" hidden="1">#REF!</definedName>
    <definedName name="ｍｂｖ" localSheetId="4" hidden="1">#REF!</definedName>
    <definedName name="ｍｂｖ" localSheetId="5" hidden="1">#REF!</definedName>
    <definedName name="ｍｂｖ" hidden="1">#REF!</definedName>
    <definedName name="ｍｈて" localSheetId="2" hidden="1">[1]財務状況!#REF!</definedName>
    <definedName name="ｍｈて" localSheetId="3" hidden="1">[1]財務状況!#REF!</definedName>
    <definedName name="ｍｈて" localSheetId="4" hidden="1">[1]財務状況!#REF!</definedName>
    <definedName name="ｍｈて" localSheetId="5" hidden="1">[1]財務状況!#REF!</definedName>
    <definedName name="ｍｈて" hidden="1">[1]財務状況!#REF!</definedName>
    <definedName name="ｐｐｐｐｐｐｐｐｐｐｐｐｐｐｐｐｐｐ" localSheetId="2" hidden="1">#REF!</definedName>
    <definedName name="ｐｐｐｐｐｐｐｐｐｐｐｐｐｐｐｐｐｐ" localSheetId="3" hidden="1">#REF!</definedName>
    <definedName name="ｐｐｐｐｐｐｐｐｐｐｐｐｐｐｐｐｐｐ" localSheetId="4" hidden="1">#REF!</definedName>
    <definedName name="ｐｐｐｐｐｐｐｐｐｐｐｐｐｐｐｐｐｐ" localSheetId="5" hidden="1">#REF!</definedName>
    <definedName name="ｐｐｐｐｐｐｐｐｐｐｐｐｐｐｐｐｐｐ" hidden="1">#REF!</definedName>
    <definedName name="_xlnm.Print_Area" localSheetId="1">'経営改善計画（医療貸付）①'!$A$1:$AL$58</definedName>
    <definedName name="_xlnm.Print_Area" localSheetId="2">'経営改善計画（医療貸付）②'!$A$1:$AL$58</definedName>
    <definedName name="_xlnm.Print_Area" localSheetId="3">'経営改善計画（医療貸付）③'!$A$1:$AL$58</definedName>
    <definedName name="_xlnm.Print_Area" localSheetId="4">'経営改善計画（医療貸付）④'!$A$1:$AL$58</definedName>
    <definedName name="_xlnm.Print_Area" localSheetId="5">'経営改善計画（医療貸付）⑤'!$A$1:$AL$58</definedName>
    <definedName name="_xlnm.Print_Area" localSheetId="0">'経営改善計画書（法人全体）'!$A$1:$AK$40</definedName>
    <definedName name="ｑｑｑｑｑｑｑｑｑｑｑｑｑｑｑ" localSheetId="2" hidden="1">#REF!</definedName>
    <definedName name="ｑｑｑｑｑｑｑｑｑｑｑｑｑｑｑ" localSheetId="3" hidden="1">#REF!</definedName>
    <definedName name="ｑｑｑｑｑｑｑｑｑｑｑｑｑｑｑ" localSheetId="4" hidden="1">#REF!</definedName>
    <definedName name="ｑｑｑｑｑｑｑｑｑｑｑｑｑｑｑ" localSheetId="5" hidden="1">#REF!</definedName>
    <definedName name="ｑｑｑｑｑｑｑｑｑｑｑｑｑｑｑ" hidden="1">#REF!</definedName>
    <definedName name="ｒｒｒｒｒｒｒｒｒｒｒｒｒｒｒ" localSheetId="2" hidden="1">#REF!</definedName>
    <definedName name="ｒｒｒｒｒｒｒｒｒｒｒｒｒｒｒ" localSheetId="3" hidden="1">#REF!</definedName>
    <definedName name="ｒｒｒｒｒｒｒｒｒｒｒｒｒｒｒ" localSheetId="4" hidden="1">#REF!</definedName>
    <definedName name="ｒｒｒｒｒｒｒｒｒｒｒｒｒｒｒ" localSheetId="5" hidden="1">#REF!</definedName>
    <definedName name="ｒｒｒｒｒｒｒｒｒｒｒｒｒｒｒ" hidden="1">#REF!</definedName>
    <definedName name="satei" hidden="1">255</definedName>
    <definedName name="ｔｇｂｙｈ" localSheetId="2" hidden="1">#REF!</definedName>
    <definedName name="ｔｇｂｙｈ" localSheetId="3" hidden="1">#REF!</definedName>
    <definedName name="ｔｇｂｙｈ" localSheetId="4" hidden="1">#REF!</definedName>
    <definedName name="ｔｇｂｙｈ" localSheetId="5" hidden="1">#REF!</definedName>
    <definedName name="ｔｇｂｙｈ" hidden="1">#REF!</definedName>
    <definedName name="ｔｔｔｔｔｔｔｔｔｔｔｔｔｔｔｔｔ" localSheetId="2" hidden="1">#REF!</definedName>
    <definedName name="ｔｔｔｔｔｔｔｔｔｔｔｔｔｔｔｔｔ" localSheetId="3" hidden="1">#REF!</definedName>
    <definedName name="ｔｔｔｔｔｔｔｔｔｔｔｔｔｔｔｔｔ" localSheetId="4" hidden="1">#REF!</definedName>
    <definedName name="ｔｔｔｔｔｔｔｔｔｔｔｔｔｔｔｔｔ" localSheetId="5" hidden="1">#REF!</definedName>
    <definedName name="ｔｔｔｔｔｔｔｔｔｔｔｔｔｔｔｔｔ" hidden="1">#REF!</definedName>
    <definedName name="ｖｂんｍ" localSheetId="2" hidden="1">#REF!</definedName>
    <definedName name="ｖｂんｍ" localSheetId="3" hidden="1">#REF!</definedName>
    <definedName name="ｖｂんｍ" localSheetId="4" hidden="1">#REF!</definedName>
    <definedName name="ｖｂんｍ" localSheetId="5" hidden="1">#REF!</definedName>
    <definedName name="ｖｂんｍ" hidden="1">#REF!</definedName>
    <definedName name="W" localSheetId="2" hidden="1">#REF!</definedName>
    <definedName name="W" localSheetId="3" hidden="1">#REF!</definedName>
    <definedName name="W" localSheetId="4" hidden="1">#REF!</definedName>
    <definedName name="W" localSheetId="5" hidden="1">#REF!</definedName>
    <definedName name="W" hidden="1">#REF!</definedName>
    <definedName name="ｗｓｄｆｒ" localSheetId="2" hidden="1">#REF!</definedName>
    <definedName name="ｗｓｄｆｒ" localSheetId="3" hidden="1">#REF!</definedName>
    <definedName name="ｗｓｄｆｒ" localSheetId="4" hidden="1">#REF!</definedName>
    <definedName name="ｗｓｄｆｒ" localSheetId="5" hidden="1">#REF!</definedName>
    <definedName name="ｗｓｄｆｒ" hidden="1">#REF!</definedName>
    <definedName name="ｗｗｗｗｗｗｗｗｗｗｗｗｗｗ" localSheetId="2" hidden="1">#REF!</definedName>
    <definedName name="ｗｗｗｗｗｗｗｗｗｗｗｗｗｗ" localSheetId="3" hidden="1">#REF!</definedName>
    <definedName name="ｗｗｗｗｗｗｗｗｗｗｗｗｗｗ" localSheetId="4" hidden="1">#REF!</definedName>
    <definedName name="ｗｗｗｗｗｗｗｗｗｗｗｗｗｗ" localSheetId="5" hidden="1">#REF!</definedName>
    <definedName name="ｗｗｗｗｗｗｗｗｗｗｗｗｗｗ" hidden="1">#REF!</definedName>
    <definedName name="ｗせｄｒｆ" localSheetId="2" hidden="1">#REF!</definedName>
    <definedName name="ｗせｄｒｆ" localSheetId="3" hidden="1">#REF!</definedName>
    <definedName name="ｗせｄｒｆ" localSheetId="4" hidden="1">#REF!</definedName>
    <definedName name="ｗせｄｒｆ" localSheetId="5" hidden="1">#REF!</definedName>
    <definedName name="ｗせｄｒｆ" hidden="1">#REF!</definedName>
    <definedName name="ｙｊか" localSheetId="2" hidden="1">#REF!</definedName>
    <definedName name="ｙｊか" localSheetId="3" hidden="1">#REF!</definedName>
    <definedName name="ｙｊか" localSheetId="4" hidden="1">#REF!</definedName>
    <definedName name="ｙｊか" localSheetId="5" hidden="1">#REF!</definedName>
    <definedName name="ｙｊか" hidden="1">#REF!</definedName>
    <definedName name="ｙｔｒ" localSheetId="2" hidden="1">#REF!</definedName>
    <definedName name="ｙｔｒ" localSheetId="3" hidden="1">#REF!</definedName>
    <definedName name="ｙｔｒ" localSheetId="4" hidden="1">#REF!</definedName>
    <definedName name="ｙｔｒ" localSheetId="5" hidden="1">#REF!</definedName>
    <definedName name="ｙｔｒ" hidden="1">#REF!</definedName>
    <definedName name="ｚｘｃ" localSheetId="2" hidden="1">#REF!</definedName>
    <definedName name="ｚｘｃ" localSheetId="3" hidden="1">#REF!</definedName>
    <definedName name="ｚｘｃ" localSheetId="4" hidden="1">#REF!</definedName>
    <definedName name="ｚｘｃ" localSheetId="5" hidden="1">#REF!</definedName>
    <definedName name="ｚｘｃ" hidden="1">#REF!</definedName>
    <definedName name="ｚｘｃｖ" localSheetId="2" hidden="1">#REF!</definedName>
    <definedName name="ｚｘｃｖ" localSheetId="3" hidden="1">#REF!</definedName>
    <definedName name="ｚｘｃｖ" localSheetId="4" hidden="1">#REF!</definedName>
    <definedName name="ｚｘｃｖ" localSheetId="5" hidden="1">#REF!</definedName>
    <definedName name="ｚｘｃｖ" hidden="1">#REF!</definedName>
    <definedName name="あ" localSheetId="2" hidden="1">#REF!</definedName>
    <definedName name="あ" localSheetId="3" hidden="1">#REF!</definedName>
    <definedName name="あ" localSheetId="4" hidden="1">#REF!</definedName>
    <definedName name="あ" localSheetId="5" hidden="1">#REF!</definedName>
    <definedName name="あ" localSheetId="0" hidden="1">#REF!</definedName>
    <definedName name="あ" hidden="1">#REF!</definedName>
    <definedName name="あｓｄ" localSheetId="2" hidden="1">#REF!</definedName>
    <definedName name="あｓｄ" localSheetId="3" hidden="1">#REF!</definedName>
    <definedName name="あｓｄ" localSheetId="4" hidden="1">#REF!</definedName>
    <definedName name="あｓｄ" localSheetId="5" hidden="1">#REF!</definedName>
    <definedName name="あｓｄ" hidden="1">#REF!</definedName>
    <definedName name="あｓｆ" localSheetId="2" hidden="1">#REF!</definedName>
    <definedName name="あｓｆ" localSheetId="3" hidden="1">#REF!</definedName>
    <definedName name="あｓｆ" localSheetId="4" hidden="1">#REF!</definedName>
    <definedName name="あｓｆ" localSheetId="5" hidden="1">#REF!</definedName>
    <definedName name="あｓｆ" hidden="1">#REF!</definedName>
    <definedName name="ああ" localSheetId="2" hidden="1">[2]財務状況!#REF!</definedName>
    <definedName name="ああ" localSheetId="3" hidden="1">[2]財務状況!#REF!</definedName>
    <definedName name="ああ" localSheetId="4" hidden="1">[2]財務状況!#REF!</definedName>
    <definedName name="ああ" localSheetId="5" hidden="1">[2]財務状況!#REF!</definedName>
    <definedName name="ああ" hidden="1">[2]財務状況!#REF!</definedName>
    <definedName name="ああああああああああああ" localSheetId="2" hidden="1">[1]財務状況!#REF!</definedName>
    <definedName name="ああああああああああああ" localSheetId="3" hidden="1">[1]財務状況!#REF!</definedName>
    <definedName name="ああああああああああああ" localSheetId="4" hidden="1">[1]財務状況!#REF!</definedName>
    <definedName name="ああああああああああああ" localSheetId="5" hidden="1">[1]財務状況!#REF!</definedName>
    <definedName name="ああああああああああああ" hidden="1">[1]財務状況!#REF!</definedName>
    <definedName name="い" localSheetId="2" hidden="1">#REF!</definedName>
    <definedName name="い" localSheetId="3" hidden="1">#REF!</definedName>
    <definedName name="い" localSheetId="4" hidden="1">#REF!</definedName>
    <definedName name="い" localSheetId="5" hidden="1">#REF!</definedName>
    <definedName name="い" hidden="1">#REF!</definedName>
    <definedName name="うｈｔｆｘ" localSheetId="2" hidden="1">#REF!</definedName>
    <definedName name="うｈｔｆｘ" localSheetId="3" hidden="1">#REF!</definedName>
    <definedName name="うｈｔｆｘ" localSheetId="4" hidden="1">#REF!</definedName>
    <definedName name="うｈｔｆｘ" localSheetId="5" hidden="1">#REF!</definedName>
    <definedName name="うｈｔｆｘ" hidden="1">#REF!</definedName>
    <definedName name="うｊｍき" localSheetId="2" hidden="1">#REF!</definedName>
    <definedName name="うｊｍき" localSheetId="3" hidden="1">#REF!</definedName>
    <definedName name="うｊｍき" localSheetId="4" hidden="1">#REF!</definedName>
    <definedName name="うｊｍき" localSheetId="5" hidden="1">#REF!</definedName>
    <definedName name="うｊｍき" hidden="1">#REF!</definedName>
    <definedName name="うｙｔ" localSheetId="2" hidden="1">#REF!</definedName>
    <definedName name="うｙｔ" localSheetId="3" hidden="1">#REF!</definedName>
    <definedName name="うｙｔ" localSheetId="4" hidden="1">#REF!</definedName>
    <definedName name="うｙｔ" localSheetId="5" hidden="1">#REF!</definedName>
    <definedName name="うｙｔ" hidden="1">#REF!</definedName>
    <definedName name="ううううううううううううううう" localSheetId="2" hidden="1">[2]財務状況!#REF!</definedName>
    <definedName name="ううううううううううううううう" localSheetId="3" hidden="1">[2]財務状況!#REF!</definedName>
    <definedName name="ううううううううううううううう" localSheetId="4" hidden="1">[2]財務状況!#REF!</definedName>
    <definedName name="ううううううううううううううう" localSheetId="5" hidden="1">[2]財務状況!#REF!</definedName>
    <definedName name="ううううううううううううううう" hidden="1">[2]財務状況!#REF!</definedName>
    <definedName name="えｗｒｙ" localSheetId="2" hidden="1">[1]財務状況!#REF!</definedName>
    <definedName name="えｗｒｙ" localSheetId="3" hidden="1">[1]財務状況!#REF!</definedName>
    <definedName name="えｗｒｙ" localSheetId="4" hidden="1">[1]財務状況!#REF!</definedName>
    <definedName name="えｗｒｙ" localSheetId="5" hidden="1">[1]財務状況!#REF!</definedName>
    <definedName name="えｗｒｙ" hidden="1">[1]財務状況!#REF!</definedName>
    <definedName name="えｙｗｗｗｗｗｗｗｗｗｗｗｗｗｗ" localSheetId="2" hidden="1">#REF!</definedName>
    <definedName name="えｙｗｗｗｗｗｗｗｗｗｗｗｗｗｗ" localSheetId="3" hidden="1">#REF!</definedName>
    <definedName name="えｙｗｗｗｗｗｗｗｗｗｗｗｗｗｗ" localSheetId="4" hidden="1">#REF!</definedName>
    <definedName name="えｙｗｗｗｗｗｗｗｗｗｗｗｗｗｗ" localSheetId="5" hidden="1">#REF!</definedName>
    <definedName name="えｙｗｗｗｗｗｗｗｗｗｗｗｗｗｗ" hidden="1">#REF!</definedName>
    <definedName name="ええええええええええええええええ" localSheetId="2" hidden="1">#REF!</definedName>
    <definedName name="ええええええええええええええええ" localSheetId="3" hidden="1">#REF!</definedName>
    <definedName name="ええええええええええええええええ" localSheetId="4" hidden="1">#REF!</definedName>
    <definedName name="ええええええええええええええええ" localSheetId="5" hidden="1">#REF!</definedName>
    <definedName name="ええええええええええええええええ" hidden="1">#REF!</definedName>
    <definedName name="おいう" localSheetId="2" hidden="1">#REF!</definedName>
    <definedName name="おいう" localSheetId="3" hidden="1">#REF!</definedName>
    <definedName name="おいう" localSheetId="4" hidden="1">#REF!</definedName>
    <definedName name="おいう" localSheetId="5" hidden="1">#REF!</definedName>
    <definedName name="おいう" hidden="1">#REF!</definedName>
    <definedName name="おおおおお" localSheetId="2" hidden="1">#REF!</definedName>
    <definedName name="おおおおお" localSheetId="3" hidden="1">#REF!</definedName>
    <definedName name="おおおおお" localSheetId="4" hidden="1">#REF!</definedName>
    <definedName name="おおおおお" localSheetId="5" hidden="1">#REF!</definedName>
    <definedName name="おおおおお" hidden="1">#REF!</definedName>
    <definedName name="くぇ" localSheetId="2" hidden="1">#REF!</definedName>
    <definedName name="くぇ" localSheetId="3" hidden="1">#REF!</definedName>
    <definedName name="くぇ" localSheetId="4" hidden="1">#REF!</definedName>
    <definedName name="くぇ" localSheetId="5" hidden="1">#REF!</definedName>
    <definedName name="くぇ" hidden="1">#REF!</definedName>
    <definedName name="くぇｒｋ" localSheetId="2" hidden="1">#REF!</definedName>
    <definedName name="くぇｒｋ" localSheetId="3" hidden="1">#REF!</definedName>
    <definedName name="くぇｒｋ" localSheetId="4" hidden="1">#REF!</definedName>
    <definedName name="くぇｒｋ" localSheetId="5" hidden="1">#REF!</definedName>
    <definedName name="くぇｒｋ" hidden="1">#REF!</definedName>
    <definedName name="くぇｒｔ" localSheetId="2" hidden="1">#REF!</definedName>
    <definedName name="くぇｒｔ" localSheetId="3" hidden="1">#REF!</definedName>
    <definedName name="くぇｒｔ" localSheetId="4" hidden="1">#REF!</definedName>
    <definedName name="くぇｒｔ" localSheetId="5" hidden="1">#REF!</definedName>
    <definedName name="くぇｒｔ" hidden="1">#REF!</definedName>
    <definedName name="げんかしょうきゃく" localSheetId="2" hidden="1">#REF!</definedName>
    <definedName name="げんかしょうきゃく" localSheetId="3" hidden="1">#REF!</definedName>
    <definedName name="げんかしょうきゃく" localSheetId="4" hidden="1">#REF!</definedName>
    <definedName name="げんかしょうきゃく" localSheetId="5" hidden="1">#REF!</definedName>
    <definedName name="げんかしょうきゃく" hidden="1">#REF!</definedName>
    <definedName name="さささｓ" localSheetId="2" hidden="1">#REF!</definedName>
    <definedName name="さささｓ" localSheetId="3" hidden="1">#REF!</definedName>
    <definedName name="さささｓ" localSheetId="4" hidden="1">#REF!</definedName>
    <definedName name="さささｓ" localSheetId="5" hidden="1">#REF!</definedName>
    <definedName name="さささｓ" hidden="1">#REF!</definedName>
    <definedName name="しゅうし" localSheetId="2" hidden="1">#REF!</definedName>
    <definedName name="しゅうし" localSheetId="3" hidden="1">#REF!</definedName>
    <definedName name="しゅうし" localSheetId="4" hidden="1">#REF!</definedName>
    <definedName name="しゅうし" localSheetId="5" hidden="1">#REF!</definedName>
    <definedName name="しゅうし" hidden="1">#REF!</definedName>
    <definedName name="っぷい" localSheetId="2" hidden="1">#REF!</definedName>
    <definedName name="っぷい" localSheetId="3" hidden="1">#REF!</definedName>
    <definedName name="っぷい" localSheetId="4" hidden="1">#REF!</definedName>
    <definedName name="っぷい" localSheetId="5" hidden="1">#REF!</definedName>
    <definedName name="っぷい" hidden="1">#REF!</definedName>
    <definedName name="ぽい" localSheetId="2" hidden="1">#REF!</definedName>
    <definedName name="ぽい" localSheetId="3" hidden="1">#REF!</definedName>
    <definedName name="ぽい" localSheetId="4" hidden="1">#REF!</definedName>
    <definedName name="ぽい" localSheetId="5" hidden="1">#REF!</definedName>
    <definedName name="ぽい" hidden="1">#REF!</definedName>
    <definedName name="葵" localSheetId="2" hidden="1">#REF!</definedName>
    <definedName name="葵" localSheetId="3" hidden="1">#REF!</definedName>
    <definedName name="葵" localSheetId="4" hidden="1">#REF!</definedName>
    <definedName name="葵" localSheetId="5" hidden="1">#REF!</definedName>
    <definedName name="葵" hidden="1">#REF!</definedName>
    <definedName name="査定根拠" hidden="1">0</definedName>
    <definedName name="借入金" localSheetId="2" hidden="1">#REF!</definedName>
    <definedName name="借入金" localSheetId="3" hidden="1">#REF!</definedName>
    <definedName name="借入金" localSheetId="4" hidden="1">#REF!</definedName>
    <definedName name="借入金" localSheetId="5" hidden="1">#REF!</definedName>
    <definedName name="借入金" hidden="1">#REF!</definedName>
    <definedName name="借入償還。" localSheetId="2" hidden="1">#REF!</definedName>
    <definedName name="借入償還。" localSheetId="3" hidden="1">#REF!</definedName>
    <definedName name="借入償還。" localSheetId="4" hidden="1">#REF!</definedName>
    <definedName name="借入償還。" localSheetId="5" hidden="1">#REF!</definedName>
    <definedName name="借入償還。" hidden="1">#REF!</definedName>
    <definedName name="収支" localSheetId="2" hidden="1">#REF!</definedName>
    <definedName name="収支" localSheetId="3" hidden="1">#REF!</definedName>
    <definedName name="収支" localSheetId="4" hidden="1">#REF!</definedName>
    <definedName name="収支" localSheetId="5" hidden="1">#REF!</definedName>
    <definedName name="収支" hidden="1">#REF!</definedName>
    <definedName name="償還２" localSheetId="2" hidden="1">#REF!</definedName>
    <definedName name="償還２" localSheetId="3" hidden="1">#REF!</definedName>
    <definedName name="償還２" localSheetId="4" hidden="1">#REF!</definedName>
    <definedName name="償還２" localSheetId="5" hidden="1">#REF!</definedName>
    <definedName name="償還２" localSheetId="0" hidden="1">#REF!</definedName>
    <definedName name="償還２" hidden="1">#REF!</definedName>
    <definedName name="償還計画表" localSheetId="2" hidden="1">[3]財務状況!#REF!</definedName>
    <definedName name="償還計画表" localSheetId="3" hidden="1">[3]財務状況!#REF!</definedName>
    <definedName name="償還計画表" localSheetId="4" hidden="1">[3]財務状況!#REF!</definedName>
    <definedName name="償還計画表" localSheetId="5" hidden="1">[3]財務状況!#REF!</definedName>
    <definedName name="償還計画表" localSheetId="0" hidden="1">[3]財務状況!#REF!</definedName>
    <definedName name="償還計画表" hidden="1">[3]財務状況!#REF!</definedName>
    <definedName name="償還計画表１" localSheetId="2" hidden="1">#REF!</definedName>
    <definedName name="償還計画表１" localSheetId="3" hidden="1">#REF!</definedName>
    <definedName name="償還計画表１" localSheetId="4" hidden="1">#REF!</definedName>
    <definedName name="償還計画表１" localSheetId="5" hidden="1">#REF!</definedName>
    <definedName name="償還計画表１" hidden="1">#REF!</definedName>
    <definedName name="人件費算出" localSheetId="2" hidden="1">#REF!</definedName>
    <definedName name="人件費算出" localSheetId="3" hidden="1">#REF!</definedName>
    <definedName name="人件費算出" localSheetId="4" hidden="1">#REF!</definedName>
    <definedName name="人件費算出" localSheetId="5" hidden="1">#REF!</definedName>
    <definedName name="人件費算出" localSheetId="0" hidden="1">#REF!</definedName>
    <definedName name="人件費算出" hidden="1">#REF!</definedName>
    <definedName name="人件費算出菅野" hidden="1">0</definedName>
    <definedName name="人件費積算" localSheetId="2" hidden="1">#REF!</definedName>
    <definedName name="人件費積算" localSheetId="3" hidden="1">#REF!</definedName>
    <definedName name="人件費積算" localSheetId="4" hidden="1">#REF!</definedName>
    <definedName name="人件費積算" localSheetId="5" hidden="1">#REF!</definedName>
    <definedName name="人件費積算"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8" i="14" l="1"/>
  <c r="L57" i="14"/>
  <c r="AP50" i="14"/>
  <c r="AP44" i="14"/>
  <c r="AP38" i="14"/>
  <c r="AP36" i="14"/>
  <c r="AP52" i="14" s="1"/>
  <c r="AA55" i="14" s="1"/>
  <c r="AR23" i="14"/>
  <c r="AQ23" i="14"/>
  <c r="AP23" i="14"/>
  <c r="AQ21" i="14"/>
  <c r="AR21" i="14" s="1"/>
  <c r="AP21" i="14"/>
  <c r="AQ18" i="14"/>
  <c r="AP18" i="14"/>
  <c r="AR18" i="14" s="1"/>
  <c r="AQ15" i="14"/>
  <c r="AR15" i="14" s="1"/>
  <c r="AP15" i="14"/>
  <c r="AR12" i="14"/>
  <c r="AQ12" i="14"/>
  <c r="AP12" i="14"/>
  <c r="AQ10" i="14"/>
  <c r="AR10" i="14" s="1"/>
  <c r="AP10" i="14"/>
  <c r="AQ8" i="14"/>
  <c r="AP8" i="14"/>
  <c r="AR8" i="14" s="1"/>
  <c r="AR25" i="14" s="1"/>
  <c r="AA28" i="14" s="1"/>
  <c r="AC57" i="14" s="1"/>
  <c r="AC58" i="14" s="1"/>
  <c r="AI2" i="14"/>
  <c r="AF2" i="14"/>
  <c r="AC2" i="14"/>
  <c r="L57" i="13"/>
  <c r="L58" i="13" s="1"/>
  <c r="AP50" i="13"/>
  <c r="AP44" i="13"/>
  <c r="AP38" i="13"/>
  <c r="AP36" i="13"/>
  <c r="AP52" i="13" s="1"/>
  <c r="AA55" i="13" s="1"/>
  <c r="AQ23" i="13"/>
  <c r="AP23" i="13"/>
  <c r="AQ21" i="13"/>
  <c r="AR21" i="13" s="1"/>
  <c r="AP21" i="13"/>
  <c r="AQ18" i="13"/>
  <c r="AR18" i="13" s="1"/>
  <c r="AP18" i="13"/>
  <c r="AQ15" i="13"/>
  <c r="AP15" i="13"/>
  <c r="AQ12" i="13"/>
  <c r="AR12" i="13" s="1"/>
  <c r="AP12" i="13"/>
  <c r="AR10" i="13"/>
  <c r="AQ10" i="13"/>
  <c r="AP10" i="13"/>
  <c r="AQ8" i="13"/>
  <c r="AP8" i="13"/>
  <c r="AI2" i="13"/>
  <c r="AF2" i="13"/>
  <c r="AC2" i="13"/>
  <c r="AR8" i="13" l="1"/>
  <c r="AR15" i="13"/>
  <c r="AR23" i="13"/>
  <c r="AR25" i="13" l="1"/>
  <c r="AA28" i="13" s="1"/>
  <c r="AC57" i="13" s="1"/>
  <c r="AC58" i="13" s="1"/>
  <c r="T17" i="1"/>
  <c r="L57" i="12"/>
  <c r="L58" i="12" s="1"/>
  <c r="AP50" i="12"/>
  <c r="AP44" i="12"/>
  <c r="AP38" i="12"/>
  <c r="AP36" i="12"/>
  <c r="AQ23" i="12"/>
  <c r="AR23" i="12" s="1"/>
  <c r="AP23" i="12"/>
  <c r="AQ21" i="12"/>
  <c r="AP21" i="12"/>
  <c r="AR21" i="12" s="1"/>
  <c r="AQ18" i="12"/>
  <c r="AP18" i="12"/>
  <c r="AQ15" i="12"/>
  <c r="AP15" i="12"/>
  <c r="AR15" i="12" s="1"/>
  <c r="AQ12" i="12"/>
  <c r="AP12" i="12"/>
  <c r="AQ10" i="12"/>
  <c r="AR10" i="12" s="1"/>
  <c r="AP10" i="12"/>
  <c r="AQ8" i="12"/>
  <c r="AR8" i="12" s="1"/>
  <c r="AP8" i="12"/>
  <c r="AI2" i="12"/>
  <c r="AF2" i="12"/>
  <c r="AC2" i="12"/>
  <c r="L57" i="11"/>
  <c r="L58" i="11" s="1"/>
  <c r="AP50" i="11"/>
  <c r="AP44" i="11"/>
  <c r="AP38" i="11"/>
  <c r="AP36" i="11"/>
  <c r="AQ23" i="11"/>
  <c r="AR23" i="11" s="1"/>
  <c r="AP23" i="11"/>
  <c r="AQ21" i="11"/>
  <c r="AP21" i="11"/>
  <c r="AR21" i="11" s="1"/>
  <c r="AQ18" i="11"/>
  <c r="AP18" i="11"/>
  <c r="AQ15" i="11"/>
  <c r="AP15" i="11"/>
  <c r="AQ12" i="11"/>
  <c r="AP12" i="11"/>
  <c r="AQ10" i="11"/>
  <c r="AR10" i="11" s="1"/>
  <c r="AP10" i="11"/>
  <c r="AQ8" i="11"/>
  <c r="AR8" i="11" s="1"/>
  <c r="AP8" i="11"/>
  <c r="AI2" i="11"/>
  <c r="AF2" i="11"/>
  <c r="AC2" i="11"/>
  <c r="AR15" i="11" l="1"/>
  <c r="AP52" i="11"/>
  <c r="AA55" i="11" s="1"/>
  <c r="AP52" i="12"/>
  <c r="AA55" i="12" s="1"/>
  <c r="AR12" i="11"/>
  <c r="AR18" i="11"/>
  <c r="AR12" i="12"/>
  <c r="AR18" i="12"/>
  <c r="AR25" i="12" s="1"/>
  <c r="AA28" i="12" s="1"/>
  <c r="AC57" i="12" s="1"/>
  <c r="AC58" i="12" s="1"/>
  <c r="AR25" i="11"/>
  <c r="AA28" i="11" s="1"/>
  <c r="AC57" i="11" s="1"/>
  <c r="AC58" i="11" s="1"/>
  <c r="AP50" i="2"/>
  <c r="AP44" i="2"/>
  <c r="AP38" i="2"/>
  <c r="AP36" i="2"/>
  <c r="AP52" i="2" l="1"/>
  <c r="AA55" i="2" s="1"/>
  <c r="AP8" i="2"/>
  <c r="V29" i="1" l="1"/>
  <c r="V30" i="1" s="1"/>
  <c r="N29" i="1"/>
  <c r="N30" i="1" s="1"/>
  <c r="V33" i="1" l="1"/>
  <c r="V34" i="1" s="1"/>
  <c r="N34" i="1"/>
  <c r="AD34" i="1" l="1"/>
  <c r="L57" i="2"/>
  <c r="AP23" i="2"/>
  <c r="AQ23" i="2"/>
  <c r="AQ21" i="2"/>
  <c r="AP21" i="2"/>
  <c r="AQ18" i="2"/>
  <c r="AP18" i="2"/>
  <c r="AQ15" i="2"/>
  <c r="AP15" i="2"/>
  <c r="AQ12" i="2"/>
  <c r="AP12" i="2"/>
  <c r="AQ10" i="2"/>
  <c r="AR10" i="2" s="1"/>
  <c r="AP10" i="2"/>
  <c r="AQ8" i="2"/>
  <c r="AR8" i="2" s="1"/>
  <c r="AR12" i="2" l="1"/>
  <c r="AR18" i="2"/>
  <c r="AR23" i="2"/>
  <c r="AC57" i="2"/>
  <c r="AR21" i="2"/>
  <c r="AR15" i="2"/>
  <c r="AR25" i="2"/>
  <c r="AA28" i="2" s="1"/>
  <c r="L58" i="2"/>
  <c r="V27" i="1"/>
  <c r="N27" i="1"/>
  <c r="V25" i="1"/>
  <c r="N25" i="1"/>
  <c r="AD37" i="1"/>
  <c r="AD36" i="1"/>
  <c r="AD35" i="1"/>
  <c r="V38" i="1"/>
  <c r="V39" i="1" s="1"/>
  <c r="N38" i="1"/>
  <c r="N39" i="1" s="1"/>
  <c r="AD33" i="1"/>
  <c r="AD32" i="1"/>
  <c r="AD31" i="1"/>
  <c r="AD29" i="1"/>
  <c r="AD28" i="1"/>
  <c r="AD26" i="1"/>
  <c r="AD24" i="1"/>
  <c r="AD23" i="1"/>
  <c r="AD22" i="1"/>
  <c r="AD39" i="1" l="1"/>
  <c r="AD30" i="1"/>
  <c r="AD27" i="1"/>
  <c r="AD25" i="1"/>
  <c r="AD38" i="1"/>
  <c r="D40" i="1" s="1"/>
  <c r="AI2" i="2" l="1"/>
  <c r="AF2" i="2"/>
  <c r="AC2" i="2"/>
  <c r="K17" i="1" l="1"/>
  <c r="AC58" i="2" l="1"/>
  <c r="AC17" i="1" l="1"/>
</calcChain>
</file>

<file path=xl/sharedStrings.xml><?xml version="1.0" encoding="utf-8"?>
<sst xmlns="http://schemas.openxmlformats.org/spreadsheetml/2006/main" count="844" uniqueCount="131">
  <si>
    <t>作成日：令和</t>
    <rPh sb="0" eb="2">
      <t>サクセイ</t>
    </rPh>
    <rPh sb="2" eb="3">
      <t>ニチ</t>
    </rPh>
    <rPh sb="4" eb="6">
      <t>レイワ</t>
    </rPh>
    <phoneticPr fontId="6"/>
  </si>
  <si>
    <t>年</t>
    <rPh sb="0" eb="1">
      <t>ネン</t>
    </rPh>
    <phoneticPr fontId="6"/>
  </si>
  <si>
    <t>月</t>
    <rPh sb="0" eb="1">
      <t>ガツ</t>
    </rPh>
    <phoneticPr fontId="6"/>
  </si>
  <si>
    <t>日</t>
    <rPh sb="0" eb="1">
      <t>ニチ</t>
    </rPh>
    <phoneticPr fontId="6"/>
  </si>
  <si>
    <t>連絡先</t>
    <rPh sb="0" eb="3">
      <t>レンラクサキ</t>
    </rPh>
    <phoneticPr fontId="6"/>
  </si>
  <si>
    <t>今次借入の
返済条件</t>
    <rPh sb="0" eb="2">
      <t>コンジ</t>
    </rPh>
    <rPh sb="2" eb="4">
      <t>カリイレ</t>
    </rPh>
    <rPh sb="6" eb="8">
      <t>ヘンサイ</t>
    </rPh>
    <rPh sb="8" eb="10">
      <t>ジョウケン</t>
    </rPh>
    <phoneticPr fontId="6"/>
  </si>
  <si>
    <t>借入申込額（千円）</t>
    <rPh sb="0" eb="2">
      <t>カリイレ</t>
    </rPh>
    <rPh sb="2" eb="4">
      <t>モウシコミ</t>
    </rPh>
    <rPh sb="4" eb="5">
      <t>ガク</t>
    </rPh>
    <rPh sb="6" eb="8">
      <t>センエン</t>
    </rPh>
    <phoneticPr fontId="6"/>
  </si>
  <si>
    <t>(償還期間(年)</t>
    <rPh sb="1" eb="3">
      <t>ショウカン</t>
    </rPh>
    <rPh sb="3" eb="5">
      <t>キカン</t>
    </rPh>
    <rPh sb="6" eb="7">
      <t>ネン</t>
    </rPh>
    <phoneticPr fontId="6"/>
  </si>
  <si>
    <t>据置期間(月))</t>
    <rPh sb="0" eb="2">
      <t>スエオキ</t>
    </rPh>
    <rPh sb="2" eb="4">
      <t>キカン</t>
    </rPh>
    <rPh sb="5" eb="6">
      <t>ツキ</t>
    </rPh>
    <phoneticPr fontId="6"/>
  </si>
  <si>
    <t>直近金利（％）</t>
    <rPh sb="0" eb="2">
      <t>チョッキン</t>
    </rPh>
    <rPh sb="2" eb="4">
      <t>キンリ</t>
    </rPh>
    <phoneticPr fontId="4"/>
  </si>
  <si>
    <t>毎年返済見込額（千円）</t>
    <rPh sb="4" eb="6">
      <t>ミコ</t>
    </rPh>
    <phoneticPr fontId="4"/>
  </si>
  <si>
    <t>最多利息見込額（千円）</t>
    <rPh sb="0" eb="2">
      <t>サイタ</t>
    </rPh>
    <rPh sb="2" eb="4">
      <t>リソク</t>
    </rPh>
    <rPh sb="4" eb="6">
      <t>ミコミ</t>
    </rPh>
    <rPh sb="6" eb="7">
      <t>ガク</t>
    </rPh>
    <rPh sb="8" eb="10">
      <t>センエン</t>
    </rPh>
    <phoneticPr fontId="4"/>
  </si>
  <si>
    <t>毎年返済額（千円）</t>
    <phoneticPr fontId="4"/>
  </si>
  <si>
    <t>＋</t>
    <phoneticPr fontId="4"/>
  </si>
  <si>
    <t>＝</t>
    <phoneticPr fontId="4"/>
  </si>
  <si>
    <t>（★）</t>
  </si>
  <si>
    <t>決　算　状　況</t>
    <rPh sb="0" eb="1">
      <t>ケッ</t>
    </rPh>
    <rPh sb="2" eb="3">
      <t>サン</t>
    </rPh>
    <rPh sb="4" eb="5">
      <t>ジョウ</t>
    </rPh>
    <rPh sb="6" eb="7">
      <t>キョウ</t>
    </rPh>
    <phoneticPr fontId="6"/>
  </si>
  <si>
    <t>□</t>
  </si>
  <si>
    <t>稼働率</t>
    <rPh sb="0" eb="2">
      <t>カドウ</t>
    </rPh>
    <rPh sb="2" eb="3">
      <t>リツ</t>
    </rPh>
    <phoneticPr fontId="4"/>
  </si>
  <si>
    <t>％</t>
    <phoneticPr fontId="6"/>
  </si>
  <si>
    <t>1人1日当たり単価</t>
    <rPh sb="0" eb="2">
      <t>ヒトリ</t>
    </rPh>
    <rPh sb="1" eb="2">
      <t>ニン</t>
    </rPh>
    <rPh sb="3" eb="4">
      <t>ニチ</t>
    </rPh>
    <rPh sb="4" eb="5">
      <t>ア</t>
    </rPh>
    <rPh sb="7" eb="9">
      <t>タンカ</t>
    </rPh>
    <phoneticPr fontId="4"/>
  </si>
  <si>
    <t>円</t>
    <rPh sb="0" eb="1">
      <t>エン</t>
    </rPh>
    <phoneticPr fontId="4"/>
  </si>
  <si>
    <t>人/日</t>
    <rPh sb="0" eb="1">
      <t>ニン</t>
    </rPh>
    <rPh sb="2" eb="3">
      <t>ニチ</t>
    </rPh>
    <phoneticPr fontId="4"/>
  </si>
  <si>
    <t>年間営業日数</t>
    <rPh sb="0" eb="2">
      <t>ネンカン</t>
    </rPh>
    <rPh sb="2" eb="5">
      <t>エイギョウビ</t>
    </rPh>
    <rPh sb="5" eb="6">
      <t>スウ</t>
    </rPh>
    <phoneticPr fontId="4"/>
  </si>
  <si>
    <t>日</t>
    <rPh sb="0" eb="1">
      <t>ニチ</t>
    </rPh>
    <phoneticPr fontId="4"/>
  </si>
  <si>
    <t>収入増加額</t>
    <rPh sb="0" eb="2">
      <t>シュウニュウ</t>
    </rPh>
    <rPh sb="2" eb="4">
      <t>ゾウカ</t>
    </rPh>
    <rPh sb="4" eb="5">
      <t>ガク</t>
    </rPh>
    <phoneticPr fontId="4"/>
  </si>
  <si>
    <t>千円</t>
    <rPh sb="0" eb="2">
      <t>センエン</t>
    </rPh>
    <phoneticPr fontId="4"/>
  </si>
  <si>
    <t>）</t>
    <phoneticPr fontId="6"/>
  </si>
  <si>
    <t>千円</t>
    <phoneticPr fontId="6"/>
  </si>
  <si>
    <t xml:space="preserve"> 支出削減の見込みがある。</t>
    <phoneticPr fontId="6"/>
  </si>
  <si>
    <t>閉鎖予定の事業がある。</t>
    <phoneticPr fontId="6"/>
  </si>
  <si>
    <t>（理由：</t>
    <phoneticPr fontId="6"/>
  </si>
  <si>
    <t>借入申込者</t>
    <rPh sb="0" eb="2">
      <t>カリイレ</t>
    </rPh>
    <rPh sb="2" eb="3">
      <t>サル</t>
    </rPh>
    <rPh sb="3" eb="4">
      <t>コ</t>
    </rPh>
    <rPh sb="4" eb="5">
      <t>モノ</t>
    </rPh>
    <phoneticPr fontId="6"/>
  </si>
  <si>
    <t>－</t>
    <phoneticPr fontId="4"/>
  </si>
  <si>
    <t>）</t>
    <phoneticPr fontId="4"/>
  </si>
  <si>
    <t>（℡：</t>
    <phoneticPr fontId="6"/>
  </si>
  <si>
    <t>（携帯：</t>
    <rPh sb="1" eb="3">
      <t>ケイタイ</t>
    </rPh>
    <phoneticPr fontId="6"/>
  </si>
  <si>
    <t>定員数</t>
    <rPh sb="0" eb="2">
      <t>テイイン</t>
    </rPh>
    <rPh sb="2" eb="3">
      <t>スウ</t>
    </rPh>
    <phoneticPr fontId="4"/>
  </si>
  <si>
    <t>人件費の削減予定がある。</t>
    <phoneticPr fontId="6"/>
  </si>
  <si>
    <t>経費の削減予定がある。</t>
    <phoneticPr fontId="6"/>
  </si>
  <si>
    <t>その他</t>
    <phoneticPr fontId="6"/>
  </si>
  <si>
    <t>直近年度決算における経常収益</t>
    <rPh sb="0" eb="2">
      <t>チョッキン</t>
    </rPh>
    <rPh sb="2" eb="4">
      <t>ネンド</t>
    </rPh>
    <rPh sb="4" eb="6">
      <t>ケッサン</t>
    </rPh>
    <rPh sb="10" eb="12">
      <t>ケイジョウ</t>
    </rPh>
    <rPh sb="12" eb="14">
      <t>シュウエキ</t>
    </rPh>
    <phoneticPr fontId="4"/>
  </si>
  <si>
    <t>①</t>
    <phoneticPr fontId="4"/>
  </si>
  <si>
    <t>②</t>
    <phoneticPr fontId="4"/>
  </si>
  <si>
    <t>ショートステイ</t>
    <phoneticPr fontId="4"/>
  </si>
  <si>
    <t>【前年度実績】</t>
    <rPh sb="1" eb="4">
      <t>ゼンネンド</t>
    </rPh>
    <rPh sb="4" eb="6">
      <t>ジッセキ</t>
    </rPh>
    <phoneticPr fontId="4"/>
  </si>
  <si>
    <t>ショート</t>
    <phoneticPr fontId="6"/>
  </si>
  <si>
    <t>③</t>
    <phoneticPr fontId="4"/>
  </si>
  <si>
    <t>④</t>
    <phoneticPr fontId="4"/>
  </si>
  <si>
    <t>（入所稼働率の変化）</t>
    <phoneticPr fontId="4"/>
  </si>
  <si>
    <t>（通所利用者数の変化）</t>
    <rPh sb="1" eb="3">
      <t>ツウショ</t>
    </rPh>
    <rPh sb="3" eb="5">
      <t>リヨウ</t>
    </rPh>
    <rPh sb="5" eb="6">
      <t>シャ</t>
    </rPh>
    <rPh sb="6" eb="7">
      <t>スウ</t>
    </rPh>
    <rPh sb="8" eb="10">
      <t>ヘンカ</t>
    </rPh>
    <phoneticPr fontId="4"/>
  </si>
  <si>
    <t>⑤</t>
    <phoneticPr fontId="4"/>
  </si>
  <si>
    <t>訪問系</t>
    <rPh sb="0" eb="2">
      <t>ホウモン</t>
    </rPh>
    <rPh sb="2" eb="3">
      <t>ケイ</t>
    </rPh>
    <phoneticPr fontId="4"/>
  </si>
  <si>
    <t>（訪問利用者数の変化）</t>
    <rPh sb="1" eb="3">
      <t>ホウモン</t>
    </rPh>
    <rPh sb="3" eb="5">
      <t>リヨウ</t>
    </rPh>
    <rPh sb="5" eb="6">
      <t>シャ</t>
    </rPh>
    <rPh sb="6" eb="7">
      <t>スウ</t>
    </rPh>
    <rPh sb="8" eb="10">
      <t>ヘンカ</t>
    </rPh>
    <phoneticPr fontId="4"/>
  </si>
  <si>
    <t>1人1回当たり単価</t>
    <rPh sb="0" eb="2">
      <t>ヒトリ</t>
    </rPh>
    <rPh sb="1" eb="2">
      <t>ニン</t>
    </rPh>
    <rPh sb="3" eb="4">
      <t>カイ</t>
    </rPh>
    <rPh sb="4" eb="5">
      <t>ア</t>
    </rPh>
    <rPh sb="7" eb="9">
      <t>タンカ</t>
    </rPh>
    <phoneticPr fontId="4"/>
  </si>
  <si>
    <t>回/日</t>
    <rPh sb="0" eb="1">
      <t>カイ</t>
    </rPh>
    <rPh sb="2" eb="3">
      <t>ニチ</t>
    </rPh>
    <phoneticPr fontId="4"/>
  </si>
  <si>
    <t>⑥</t>
    <phoneticPr fontId="4"/>
  </si>
  <si>
    <t>その他</t>
    <rPh sb="2" eb="3">
      <t>タ</t>
    </rPh>
    <phoneticPr fontId="4"/>
  </si>
  <si>
    <t>居宅介護・地域包括支援センター・公益事業・収益事業等</t>
    <rPh sb="0" eb="2">
      <t>キョタク</t>
    </rPh>
    <rPh sb="2" eb="4">
      <t>カイゴ</t>
    </rPh>
    <rPh sb="5" eb="7">
      <t>チイキ</t>
    </rPh>
    <rPh sb="7" eb="9">
      <t>ホウカツ</t>
    </rPh>
    <rPh sb="9" eb="11">
      <t>シエン</t>
    </rPh>
    <rPh sb="16" eb="18">
      <t>コウエキ</t>
    </rPh>
    <rPh sb="18" eb="20">
      <t>ジギョウ</t>
    </rPh>
    <rPh sb="21" eb="23">
      <t>シュウエキ</t>
    </rPh>
    <rPh sb="23" eb="25">
      <t>ジギョウ</t>
    </rPh>
    <rPh sb="25" eb="26">
      <t>トウ</t>
    </rPh>
    <phoneticPr fontId="4"/>
  </si>
  <si>
    <t>収入額</t>
    <rPh sb="0" eb="2">
      <t>シュウニュウ</t>
    </rPh>
    <rPh sb="2" eb="3">
      <t>ゾウガク</t>
    </rPh>
    <phoneticPr fontId="4"/>
  </si>
  <si>
    <t>（</t>
    <phoneticPr fontId="4"/>
  </si>
  <si>
    <t>）</t>
    <phoneticPr fontId="4"/>
  </si>
  <si>
    <t>上記以外の増収要因</t>
    <rPh sb="0" eb="2">
      <t>ジョウキ</t>
    </rPh>
    <rPh sb="2" eb="4">
      <t>イガイ</t>
    </rPh>
    <rPh sb="5" eb="7">
      <t>ゾウシュウ</t>
    </rPh>
    <rPh sb="7" eb="9">
      <t>ヨウイン</t>
    </rPh>
    <phoneticPr fontId="6"/>
  </si>
  <si>
    <t>増収額</t>
    <rPh sb="0" eb="2">
      <t>ゾウシュウ</t>
    </rPh>
    <rPh sb="2" eb="3">
      <t>ガク</t>
    </rPh>
    <phoneticPr fontId="4"/>
  </si>
  <si>
    <t>●主な増収理由を記載してください</t>
    <rPh sb="1" eb="2">
      <t>オモ</t>
    </rPh>
    <rPh sb="3" eb="5">
      <t>ゾウシュウ</t>
    </rPh>
    <rPh sb="5" eb="7">
      <t>リユウ</t>
    </rPh>
    <rPh sb="8" eb="10">
      <t>キサイ</t>
    </rPh>
    <phoneticPr fontId="4"/>
  </si>
  <si>
    <t>支出削減額</t>
    <rPh sb="0" eb="2">
      <t>シシュツ</t>
    </rPh>
    <rPh sb="2" eb="4">
      <t>サクゲン</t>
    </rPh>
    <rPh sb="4" eb="5">
      <t>ゾウガク</t>
    </rPh>
    <phoneticPr fontId="4"/>
  </si>
  <si>
    <t>経常収益</t>
    <rPh sb="0" eb="2">
      <t>ケイジョウ</t>
    </rPh>
    <rPh sb="2" eb="4">
      <t>シュウエキ</t>
    </rPh>
    <phoneticPr fontId="6"/>
  </si>
  <si>
    <t>経常費用</t>
    <rPh sb="0" eb="2">
      <t>ケイジョウ</t>
    </rPh>
    <rPh sb="2" eb="4">
      <t>ヒヨウ</t>
    </rPh>
    <phoneticPr fontId="6"/>
  </si>
  <si>
    <t>借入申込者名</t>
    <rPh sb="0" eb="2">
      <t>カリイレ</t>
    </rPh>
    <rPh sb="2" eb="4">
      <t>モウシコミ</t>
    </rPh>
    <rPh sb="4" eb="5">
      <t>シャ</t>
    </rPh>
    <rPh sb="5" eb="6">
      <t>メイ</t>
    </rPh>
    <phoneticPr fontId="6"/>
  </si>
  <si>
    <t>借入申込施設名</t>
    <rPh sb="0" eb="2">
      <t>カリイレ</t>
    </rPh>
    <rPh sb="2" eb="4">
      <t>モウシコミ</t>
    </rPh>
    <rPh sb="4" eb="6">
      <t>シセツ</t>
    </rPh>
    <rPh sb="6" eb="7">
      <t>メイ</t>
    </rPh>
    <phoneticPr fontId="6"/>
  </si>
  <si>
    <t>施設種類</t>
    <rPh sb="0" eb="2">
      <t>シセツ</t>
    </rPh>
    <rPh sb="2" eb="4">
      <t>シュルイ</t>
    </rPh>
    <phoneticPr fontId="6"/>
  </si>
  <si>
    <t>借入申込者住所</t>
    <rPh sb="0" eb="2">
      <t>カリイレ</t>
    </rPh>
    <rPh sb="2" eb="4">
      <t>モウシコミ</t>
    </rPh>
    <rPh sb="4" eb="5">
      <t>シャ</t>
    </rPh>
    <rPh sb="5" eb="7">
      <t>ジュウショ</t>
    </rPh>
    <phoneticPr fontId="6"/>
  </si>
  <si>
    <t>）</t>
    <phoneticPr fontId="4"/>
  </si>
  <si>
    <t>収支改善施設名</t>
    <rPh sb="0" eb="2">
      <t>シュウシ</t>
    </rPh>
    <rPh sb="2" eb="4">
      <t>カイゼン</t>
    </rPh>
    <rPh sb="4" eb="6">
      <t>シセツ</t>
    </rPh>
    <rPh sb="6" eb="7">
      <t>メイ</t>
    </rPh>
    <phoneticPr fontId="4"/>
  </si>
  <si>
    <t>経営改善計画書（法人全体）</t>
    <rPh sb="0" eb="2">
      <t>ケイエイ</t>
    </rPh>
    <rPh sb="4" eb="5">
      <t>ケイ</t>
    </rPh>
    <rPh sb="5" eb="6">
      <t>ガ</t>
    </rPh>
    <rPh sb="6" eb="7">
      <t>ショ</t>
    </rPh>
    <rPh sb="8" eb="10">
      <t>ホウジン</t>
    </rPh>
    <rPh sb="10" eb="12">
      <t>ゼンタイ</t>
    </rPh>
    <phoneticPr fontId="6"/>
  </si>
  <si>
    <t>経営改善計画書（収支改善施設）</t>
    <rPh sb="0" eb="2">
      <t>ケイエイ</t>
    </rPh>
    <rPh sb="4" eb="5">
      <t>ケイ</t>
    </rPh>
    <rPh sb="5" eb="6">
      <t>ガ</t>
    </rPh>
    <rPh sb="6" eb="7">
      <t>ショ</t>
    </rPh>
    <rPh sb="8" eb="10">
      <t>シュウシ</t>
    </rPh>
    <rPh sb="10" eb="12">
      <t>カイゼン</t>
    </rPh>
    <rPh sb="12" eb="14">
      <t>シセツ</t>
    </rPh>
    <phoneticPr fontId="6"/>
  </si>
  <si>
    <t>借入申込施設に係る経営改善計画</t>
    <rPh sb="0" eb="2">
      <t>カリイレ</t>
    </rPh>
    <rPh sb="2" eb="4">
      <t>モウシコミ</t>
    </rPh>
    <rPh sb="4" eb="6">
      <t>シセツ</t>
    </rPh>
    <rPh sb="7" eb="8">
      <t>カカ</t>
    </rPh>
    <rPh sb="9" eb="11">
      <t>ケイエイ</t>
    </rPh>
    <rPh sb="13" eb="15">
      <t>ケイカク</t>
    </rPh>
    <phoneticPr fontId="4"/>
  </si>
  <si>
    <t>【改善後見込】</t>
    <rPh sb="3" eb="4">
      <t>ゴ</t>
    </rPh>
    <rPh sb="4" eb="6">
      <t>ミコミ</t>
    </rPh>
    <phoneticPr fontId="4"/>
  </si>
  <si>
    <t>（理由：</t>
    <rPh sb="1" eb="3">
      <t>リユウ</t>
    </rPh>
    <phoneticPr fontId="4"/>
  </si>
  <si>
    <t>※収支改善計画は収支を改善する見込の全ての施設についてご作成ください。</t>
    <rPh sb="1" eb="3">
      <t>シュウシ</t>
    </rPh>
    <rPh sb="3" eb="5">
      <t>カイゼン</t>
    </rPh>
    <rPh sb="5" eb="7">
      <t>ケイカク</t>
    </rPh>
    <rPh sb="8" eb="10">
      <t>シュウシ</t>
    </rPh>
    <rPh sb="11" eb="13">
      <t>カイゼン</t>
    </rPh>
    <rPh sb="15" eb="17">
      <t>ミコ</t>
    </rPh>
    <rPh sb="18" eb="19">
      <t>スベ</t>
    </rPh>
    <rPh sb="21" eb="23">
      <t>シセツ</t>
    </rPh>
    <rPh sb="28" eb="30">
      <t>サクセイ</t>
    </rPh>
    <phoneticPr fontId="4"/>
  </si>
  <si>
    <t>※収支改善施設ごとの改善内容の詳細は別紙のとおり</t>
    <rPh sb="10" eb="12">
      <t>カイゼン</t>
    </rPh>
    <rPh sb="12" eb="14">
      <t>ナイヨウ</t>
    </rPh>
    <rPh sb="15" eb="17">
      <t>ショウサイ</t>
    </rPh>
    <phoneticPr fontId="4"/>
  </si>
  <si>
    <t>理由</t>
    <rPh sb="0" eb="2">
      <t>リユウ</t>
    </rPh>
    <phoneticPr fontId="4"/>
  </si>
  <si>
    <t>直近決算（Ａ）</t>
    <rPh sb="0" eb="2">
      <t>チョッキン</t>
    </rPh>
    <rPh sb="2" eb="4">
      <t>ケッサン</t>
    </rPh>
    <phoneticPr fontId="6"/>
  </si>
  <si>
    <t>増▲減</t>
    <rPh sb="0" eb="1">
      <t>ゾウ</t>
    </rPh>
    <rPh sb="2" eb="3">
      <t>ゲン</t>
    </rPh>
    <phoneticPr fontId="4"/>
  </si>
  <si>
    <t>（Ｂ）</t>
    <phoneticPr fontId="4"/>
  </si>
  <si>
    <t>うちその他</t>
    <rPh sb="4" eb="5">
      <t>タ</t>
    </rPh>
    <phoneticPr fontId="4"/>
  </si>
  <si>
    <t>うち人件費</t>
    <rPh sb="2" eb="5">
      <t>ジンケンヒ</t>
    </rPh>
    <phoneticPr fontId="4"/>
  </si>
  <si>
    <t>うち経費</t>
    <rPh sb="2" eb="4">
      <t>ケイヒ</t>
    </rPh>
    <phoneticPr fontId="4"/>
  </si>
  <si>
    <t>既往借入償還額</t>
    <rPh sb="0" eb="2">
      <t>キオウ</t>
    </rPh>
    <rPh sb="2" eb="4">
      <t>カリイレ</t>
    </rPh>
    <rPh sb="4" eb="6">
      <t>ショウカン</t>
    </rPh>
    <rPh sb="6" eb="7">
      <t>ガク</t>
    </rPh>
    <phoneticPr fontId="6"/>
  </si>
  <si>
    <t>今次借入償還額</t>
    <rPh sb="0" eb="2">
      <t>コンジ</t>
    </rPh>
    <rPh sb="2" eb="4">
      <t>カリイレ</t>
    </rPh>
    <rPh sb="4" eb="6">
      <t>ショウカン</t>
    </rPh>
    <rPh sb="6" eb="7">
      <t>ガク</t>
    </rPh>
    <phoneticPr fontId="6"/>
  </si>
  <si>
    <t>（人件費率）</t>
    <rPh sb="1" eb="4">
      <t>ジンケンヒ</t>
    </rPh>
    <rPh sb="4" eb="5">
      <t>リツ</t>
    </rPh>
    <phoneticPr fontId="4"/>
  </si>
  <si>
    <t>（経費率）</t>
    <rPh sb="1" eb="3">
      <t>ケイヒ</t>
    </rPh>
    <rPh sb="3" eb="4">
      <t>リツ</t>
    </rPh>
    <phoneticPr fontId="4"/>
  </si>
  <si>
    <t>①</t>
    <phoneticPr fontId="4"/>
  </si>
  <si>
    <t>②</t>
    <phoneticPr fontId="4"/>
  </si>
  <si>
    <t>③</t>
    <phoneticPr fontId="4"/>
  </si>
  <si>
    <t>④</t>
    <phoneticPr fontId="4"/>
  </si>
  <si>
    <t>⑤</t>
    <phoneticPr fontId="4"/>
  </si>
  <si>
    <t>⑥</t>
    <phoneticPr fontId="4"/>
  </si>
  <si>
    <t>⑦</t>
    <phoneticPr fontId="4"/>
  </si>
  <si>
    <t>⑧</t>
    <phoneticPr fontId="4"/>
  </si>
  <si>
    <t>減価償却費</t>
    <rPh sb="0" eb="2">
      <t>ゲンカ</t>
    </rPh>
    <rPh sb="2" eb="4">
      <t>ショウキャク</t>
    </rPh>
    <rPh sb="4" eb="5">
      <t>ヒ</t>
    </rPh>
    <phoneticPr fontId="4"/>
  </si>
  <si>
    <t>国庫補助金等取崩額
（社会福祉法人のみ）</t>
    <rPh sb="0" eb="2">
      <t>コッコ</t>
    </rPh>
    <rPh sb="2" eb="5">
      <t>ホジョキン</t>
    </rPh>
    <rPh sb="5" eb="6">
      <t>トウ</t>
    </rPh>
    <rPh sb="6" eb="8">
      <t>トリクズシ</t>
    </rPh>
    <rPh sb="8" eb="9">
      <t>ガク</t>
    </rPh>
    <rPh sb="11" eb="13">
      <t>シャカイ</t>
    </rPh>
    <rPh sb="13" eb="15">
      <t>フクシ</t>
    </rPh>
    <rPh sb="15" eb="17">
      <t>ホウジン</t>
    </rPh>
    <phoneticPr fontId="4"/>
  </si>
  <si>
    <t>リース債務の返済額</t>
    <rPh sb="3" eb="5">
      <t>サイム</t>
    </rPh>
    <rPh sb="6" eb="8">
      <t>ヘンサイ</t>
    </rPh>
    <rPh sb="8" eb="9">
      <t>ガク</t>
    </rPh>
    <phoneticPr fontId="4"/>
  </si>
  <si>
    <t>⑨</t>
    <phoneticPr fontId="4"/>
  </si>
  <si>
    <t>⑩</t>
    <phoneticPr fontId="4"/>
  </si>
  <si>
    <t>⑪</t>
    <phoneticPr fontId="4"/>
  </si>
  <si>
    <t>経常利益（①－②）</t>
    <rPh sb="0" eb="2">
      <t>ケイジョウ</t>
    </rPh>
    <rPh sb="2" eb="4">
      <t>リエキ</t>
    </rPh>
    <phoneticPr fontId="6"/>
  </si>
  <si>
    <t>キャッシュフロー
（③－④－⑤－⑥）</t>
    <phoneticPr fontId="6"/>
  </si>
  <si>
    <t>返済後のキャッシュフロー
（⑦－⑧－⑨－⑩）</t>
    <rPh sb="0" eb="2">
      <t>ヘンサイ</t>
    </rPh>
    <rPh sb="2" eb="3">
      <t>ゴ</t>
    </rPh>
    <phoneticPr fontId="6"/>
  </si>
  <si>
    <t>経営改善計画実施後の収支予想</t>
    <phoneticPr fontId="6"/>
  </si>
  <si>
    <t>（B-A）</t>
    <phoneticPr fontId="4"/>
  </si>
  <si>
    <t>(１)「直近決算」欄の「返済後のキャッシュフロー⑪」が「毎年返済額（千円）」（★）を下回る場合、直近決算のキャッシュフローでは今次借入の返済ができませんので、別紙「経営改善計画」を作成のうえ、「経営改善計画実施後の収支予想」をご記載ください（作成に当たっては「改善計画」欄の塗りつぶしがないセルへご入力ください）。</t>
    <rPh sb="4" eb="6">
      <t>チョッキン</t>
    </rPh>
    <rPh sb="6" eb="8">
      <t>ケッサン</t>
    </rPh>
    <rPh sb="9" eb="10">
      <t>ラン</t>
    </rPh>
    <rPh sb="12" eb="14">
      <t>ヘンサイ</t>
    </rPh>
    <rPh sb="14" eb="15">
      <t>ゴ</t>
    </rPh>
    <rPh sb="28" eb="30">
      <t>マイトシ</t>
    </rPh>
    <rPh sb="30" eb="32">
      <t>ヘンサイ</t>
    </rPh>
    <rPh sb="32" eb="33">
      <t>ガク</t>
    </rPh>
    <rPh sb="34" eb="36">
      <t>センエン</t>
    </rPh>
    <rPh sb="42" eb="44">
      <t>シタマワ</t>
    </rPh>
    <rPh sb="45" eb="47">
      <t>バアイ</t>
    </rPh>
    <rPh sb="48" eb="50">
      <t>チョッキン</t>
    </rPh>
    <rPh sb="50" eb="52">
      <t>ケッサン</t>
    </rPh>
    <rPh sb="63" eb="65">
      <t>コンジ</t>
    </rPh>
    <rPh sb="65" eb="67">
      <t>カリイレ</t>
    </rPh>
    <rPh sb="68" eb="70">
      <t>ヘンサイ</t>
    </rPh>
    <rPh sb="79" eb="81">
      <t>ベッシ</t>
    </rPh>
    <rPh sb="82" eb="84">
      <t>ケイエイ</t>
    </rPh>
    <rPh sb="84" eb="88">
      <t>カイゼンケイカク</t>
    </rPh>
    <rPh sb="90" eb="92">
      <t>サクセイ</t>
    </rPh>
    <rPh sb="114" eb="116">
      <t>キサイ</t>
    </rPh>
    <rPh sb="121" eb="123">
      <t>サクセイ</t>
    </rPh>
    <rPh sb="124" eb="125">
      <t>ア</t>
    </rPh>
    <phoneticPr fontId="6"/>
  </si>
  <si>
    <t>(２)「経営改善計画実施後の収支予想」欄の「既往借入金の返済額・リース債務の返済額」（⑧・⑨）が入力されており、「返済後のキャッシュフロー⑪」がプラスの値になっていることをご確認ください。（マイナスの場合、今次借入の返済ができないため、借入申込額を再度ご検討ください。）</t>
    <rPh sb="4" eb="6">
      <t>ケイエイ</t>
    </rPh>
    <phoneticPr fontId="6"/>
  </si>
  <si>
    <t>直近年度決算における経常費用</t>
    <rPh sb="0" eb="2">
      <t>チョッキン</t>
    </rPh>
    <rPh sb="2" eb="4">
      <t>ネンド</t>
    </rPh>
    <rPh sb="4" eb="6">
      <t>ケッサン</t>
    </rPh>
    <rPh sb="10" eb="12">
      <t>ケイジョウ</t>
    </rPh>
    <rPh sb="12" eb="14">
      <t>ヒヨウ</t>
    </rPh>
    <phoneticPr fontId="4"/>
  </si>
  <si>
    <t>直近年度における経常利益</t>
    <rPh sb="0" eb="2">
      <t>チョッキン</t>
    </rPh>
    <rPh sb="2" eb="4">
      <t>ネンド</t>
    </rPh>
    <rPh sb="8" eb="10">
      <t>ケイジョウ</t>
    </rPh>
    <rPh sb="10" eb="12">
      <t>リエキ</t>
    </rPh>
    <phoneticPr fontId="4"/>
  </si>
  <si>
    <t>（経常利益率）</t>
    <rPh sb="1" eb="3">
      <t>ケイジョウ</t>
    </rPh>
    <rPh sb="3" eb="5">
      <t>リエキ</t>
    </rPh>
    <rPh sb="5" eb="6">
      <t>リツ</t>
    </rPh>
    <phoneticPr fontId="4"/>
  </si>
  <si>
    <t>（収支差率）</t>
    <rPh sb="1" eb="3">
      <t>シュウシ</t>
    </rPh>
    <rPh sb="3" eb="4">
      <t>サ</t>
    </rPh>
    <rPh sb="4" eb="5">
      <t>リツ</t>
    </rPh>
    <rPh sb="5" eb="6">
      <t>リリツ</t>
    </rPh>
    <phoneticPr fontId="4"/>
  </si>
  <si>
    <t>経営改善計画実施後の収支予想</t>
    <phoneticPr fontId="4"/>
  </si>
  <si>
    <t>経営改善計画（収支改善施設）</t>
    <rPh sb="0" eb="2">
      <t>ケイエイ</t>
    </rPh>
    <rPh sb="4" eb="5">
      <t>ケイ</t>
    </rPh>
    <rPh sb="5" eb="6">
      <t>ガ</t>
    </rPh>
    <rPh sb="7" eb="9">
      <t>シュウシ</t>
    </rPh>
    <rPh sb="9" eb="11">
      <t>カイゼン</t>
    </rPh>
    <rPh sb="11" eb="13">
      <t>シセツ</t>
    </rPh>
    <phoneticPr fontId="6"/>
  </si>
  <si>
    <t>％</t>
    <phoneticPr fontId="4"/>
  </si>
  <si>
    <t>千円</t>
    <rPh sb="0" eb="2">
      <t>センエン</t>
    </rPh>
    <phoneticPr fontId="4"/>
  </si>
  <si>
    <t>入院・入所</t>
    <rPh sb="0" eb="2">
      <t>ニュウイン</t>
    </rPh>
    <rPh sb="3" eb="5">
      <t>ニュウショ</t>
    </rPh>
    <phoneticPr fontId="6"/>
  </si>
  <si>
    <t>外来</t>
    <rPh sb="0" eb="2">
      <t>ガイライ</t>
    </rPh>
    <phoneticPr fontId="4"/>
  </si>
  <si>
    <t>（外来利用者数の変化）</t>
    <rPh sb="1" eb="3">
      <t>ガイライ</t>
    </rPh>
    <rPh sb="3" eb="5">
      <t>リヨウ</t>
    </rPh>
    <rPh sb="5" eb="6">
      <t>シャ</t>
    </rPh>
    <rPh sb="6" eb="7">
      <t>スウ</t>
    </rPh>
    <rPh sb="8" eb="10">
      <t>ヘンカ</t>
    </rPh>
    <phoneticPr fontId="4"/>
  </si>
  <si>
    <t>利用者の増加により増収が見込まれる（増収の内訳は①～⑥のとおり）</t>
    <rPh sb="9" eb="11">
      <t>ゾウシュウ</t>
    </rPh>
    <rPh sb="18" eb="20">
      <t>ゾウシュウ</t>
    </rPh>
    <rPh sb="21" eb="23">
      <t>ウチワケ</t>
    </rPh>
    <phoneticPr fontId="6"/>
  </si>
  <si>
    <t>（入院等稼働率の変化）</t>
    <rPh sb="1" eb="3">
      <t>ニュウイン</t>
    </rPh>
    <rPh sb="3" eb="4">
      <t>トウ</t>
    </rPh>
    <phoneticPr fontId="4"/>
  </si>
  <si>
    <t>通所</t>
    <rPh sb="0" eb="2">
      <t>ツウショ</t>
    </rPh>
    <phoneticPr fontId="4"/>
  </si>
  <si>
    <t>病床
定員数</t>
    <rPh sb="0" eb="2">
      <t>ビョウショウ</t>
    </rPh>
    <rPh sb="3" eb="5">
      <t>テイイン</t>
    </rPh>
    <rPh sb="5" eb="6">
      <t>スウ</t>
    </rPh>
    <phoneticPr fontId="4"/>
  </si>
  <si>
    <t>訪問看護</t>
    <rPh sb="0" eb="2">
      <t>ホウモン</t>
    </rPh>
    <rPh sb="2" eb="4">
      <t>カンゴ</t>
    </rPh>
    <phoneticPr fontId="4"/>
  </si>
  <si>
    <t>※試算上2.000％で設定しています。
　実際の適用金利は契約時の金利が適用されます。</t>
    <rPh sb="1" eb="3">
      <t>シサン</t>
    </rPh>
    <rPh sb="3" eb="4">
      <t>ジョウ</t>
    </rPh>
    <rPh sb="11" eb="13">
      <t>セッテイ</t>
    </rPh>
    <rPh sb="21" eb="23">
      <t>ジッサイ</t>
    </rPh>
    <rPh sb="24" eb="26">
      <t>テキヨウ</t>
    </rPh>
    <rPh sb="26" eb="28">
      <t>キンリ</t>
    </rPh>
    <rPh sb="29" eb="31">
      <t>ケイヤク</t>
    </rPh>
    <rPh sb="31" eb="32">
      <t>ジ</t>
    </rPh>
    <rPh sb="33" eb="35">
      <t>キンリ</t>
    </rPh>
    <rPh sb="36" eb="38">
      <t>テキヨウ</t>
    </rPh>
    <phoneticPr fontId="4"/>
  </si>
  <si>
    <r>
      <t xml:space="preserve">法人税等
</t>
    </r>
    <r>
      <rPr>
        <sz val="10"/>
        <rFont val="HG丸ｺﾞｼｯｸM-PRO"/>
        <family val="3"/>
        <charset val="128"/>
      </rPr>
      <t>※収支予想における税率は試算上30％としています。
　法人格等に応じて適宜ご修正ください。</t>
    </r>
    <rPh sb="0" eb="3">
      <t>ホウジンゼイ</t>
    </rPh>
    <rPh sb="3" eb="4">
      <t>トウ</t>
    </rPh>
    <rPh sb="6" eb="8">
      <t>シュウシ</t>
    </rPh>
    <rPh sb="8" eb="10">
      <t>ヨソウ</t>
    </rPh>
    <rPh sb="14" eb="15">
      <t>ゼイ</t>
    </rPh>
    <rPh sb="15" eb="16">
      <t>リツ</t>
    </rPh>
    <rPh sb="17" eb="19">
      <t>シサン</t>
    </rPh>
    <rPh sb="19" eb="20">
      <t>ジョウ</t>
    </rPh>
    <rPh sb="32" eb="34">
      <t>ホウジン</t>
    </rPh>
    <rPh sb="35" eb="36">
      <t>トウ</t>
    </rPh>
    <rPh sb="37" eb="38">
      <t>オウ</t>
    </rPh>
    <rPh sb="40" eb="42">
      <t>テキギ</t>
    </rPh>
    <rPh sb="43" eb="45">
      <t>シュウセイ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</si>
</sst>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Red]\-#,##0.000"/>
    <numFmt numFmtId="177" formatCode="#,##0;&quot;△ &quot;#,##0"/>
    <numFmt numFmtId="178" formatCode="[$-411]ggge&quot;年&quot;m&quot;月末現在&quot;&quot;&quot;;@"/>
    <numFmt numFmtId="179" formatCode="\(0.00%\)"/>
    <numFmt numFmtId="180" formatCode="\(#,##0.0\)"/>
  </numFmts>
  <fonts count="43">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b/>
      <sz val="20"/>
      <name val="HG丸ｺﾞｼｯｸM-PRO"/>
      <family val="3"/>
      <charset val="128"/>
    </font>
    <font>
      <sz val="6"/>
      <name val="ＭＳ Ｐゴシック"/>
      <family val="3"/>
      <charset val="128"/>
    </font>
    <font>
      <sz val="10"/>
      <name val="HG丸ｺﾞｼｯｸM-PRO"/>
      <family val="3"/>
      <charset val="128"/>
    </font>
    <font>
      <sz val="10"/>
      <name val="ＭＳ Ｐ明朝"/>
      <family val="1"/>
      <charset val="128"/>
    </font>
    <font>
      <sz val="11"/>
      <name val="HG丸ｺﾞｼｯｸM-PRO"/>
      <family val="3"/>
      <charset val="128"/>
    </font>
    <font>
      <sz val="10"/>
      <color rgb="FFFF0000"/>
      <name val="ＭＳ Ｐ明朝"/>
      <family val="1"/>
      <charset val="128"/>
    </font>
    <font>
      <b/>
      <sz val="12"/>
      <name val="HG丸ｺﾞｼｯｸM-PRO"/>
      <family val="3"/>
      <charset val="128"/>
    </font>
    <font>
      <b/>
      <sz val="11"/>
      <name val="HG丸ｺﾞｼｯｸM-PRO"/>
      <family val="3"/>
      <charset val="128"/>
    </font>
    <font>
      <b/>
      <sz val="10"/>
      <color rgb="FFFF0000"/>
      <name val="ＭＳ Ｐ明朝"/>
      <family val="1"/>
      <charset val="128"/>
    </font>
    <font>
      <sz val="11"/>
      <name val="ＭＳ 明朝"/>
      <family val="1"/>
      <charset val="128"/>
    </font>
    <font>
      <sz val="10"/>
      <name val="ＭＳ 明朝"/>
      <family val="1"/>
      <charset val="128"/>
    </font>
    <font>
      <sz val="11"/>
      <color rgb="FFFF0000"/>
      <name val="ＭＳ Ｐゴシック"/>
      <family val="3"/>
      <charset val="128"/>
    </font>
    <font>
      <sz val="12"/>
      <name val="HG丸ｺﾞｼｯｸM-PRO"/>
      <family val="3"/>
      <charset val="128"/>
    </font>
    <font>
      <b/>
      <sz val="14"/>
      <name val="HG丸ｺﾞｼｯｸM-PRO"/>
      <family val="3"/>
      <charset val="128"/>
    </font>
    <font>
      <b/>
      <sz val="16"/>
      <name val="HG丸ｺﾞｼｯｸM-PRO"/>
      <family val="3"/>
      <charset val="128"/>
    </font>
    <font>
      <b/>
      <sz val="14"/>
      <color rgb="FFFF0000"/>
      <name val="HGP創英角ｺﾞｼｯｸUB"/>
      <family val="3"/>
      <charset val="128"/>
    </font>
    <font>
      <b/>
      <sz val="14"/>
      <color rgb="FFFF0000"/>
      <name val="HG丸ｺﾞｼｯｸM-PRO"/>
      <family val="3"/>
      <charset val="128"/>
    </font>
    <font>
      <b/>
      <sz val="11"/>
      <color rgb="FFFF0000"/>
      <name val="HG丸ｺﾞｼｯｸM-PRO"/>
      <family val="3"/>
      <charset val="128"/>
    </font>
    <font>
      <sz val="14"/>
      <name val="HG丸ｺﾞｼｯｸM-PRO"/>
      <family val="3"/>
      <charset val="128"/>
    </font>
    <font>
      <sz val="16"/>
      <name val="HG丸ｺﾞｼｯｸM-PRO"/>
      <family val="3"/>
      <charset val="128"/>
    </font>
    <font>
      <sz val="14"/>
      <name val="ＭＳ Ｐゴシック"/>
      <family val="3"/>
      <charset val="128"/>
    </font>
    <font>
      <sz val="20"/>
      <name val="HG丸ｺﾞｼｯｸM-PRO"/>
      <family val="3"/>
      <charset val="128"/>
    </font>
    <font>
      <b/>
      <sz val="18"/>
      <name val="HG丸ｺﾞｼｯｸM-PRO"/>
      <family val="3"/>
      <charset val="128"/>
    </font>
    <font>
      <sz val="14"/>
      <color theme="1"/>
      <name val="HG丸ｺﾞｼｯｸM-PRO"/>
      <family val="3"/>
      <charset val="128"/>
    </font>
    <font>
      <sz val="16"/>
      <name val="ＭＳ Ｐ明朝"/>
      <family val="1"/>
      <charset val="128"/>
    </font>
    <font>
      <b/>
      <sz val="16"/>
      <color rgb="FFFF0000"/>
      <name val="HG丸ｺﾞｼｯｸM-PRO"/>
      <family val="3"/>
      <charset val="128"/>
    </font>
    <font>
      <b/>
      <sz val="10"/>
      <color rgb="FFFF0000"/>
      <name val="HG丸ｺﾞｼｯｸM-PRO"/>
      <family val="3"/>
      <charset val="128"/>
    </font>
    <font>
      <b/>
      <sz val="10"/>
      <name val="HG丸ｺﾞｼｯｸM-PRO"/>
      <family val="3"/>
      <charset val="128"/>
    </font>
    <font>
      <sz val="11"/>
      <color theme="1"/>
      <name val="HG丸ｺﾞｼｯｸM-PRO"/>
      <family val="3"/>
      <charset val="128"/>
    </font>
    <font>
      <sz val="20"/>
      <name val="ＭＳ Ｐゴシック"/>
      <family val="3"/>
      <charset val="128"/>
    </font>
    <font>
      <sz val="18"/>
      <name val="ＭＳ Ｐゴシック"/>
      <family val="3"/>
      <charset val="128"/>
    </font>
    <font>
      <sz val="18"/>
      <name val="HG丸ｺﾞｼｯｸM-PRO"/>
      <family val="3"/>
      <charset val="128"/>
    </font>
    <font>
      <b/>
      <sz val="20"/>
      <color rgb="FFFF0000"/>
      <name val="HGP創英角ｺﾞｼｯｸUB"/>
      <family val="3"/>
      <charset val="128"/>
    </font>
    <font>
      <b/>
      <sz val="28"/>
      <name val="HG丸ｺﾞｼｯｸM-PRO"/>
      <family val="3"/>
      <charset val="128"/>
    </font>
    <font>
      <sz val="28"/>
      <name val="ＭＳ Ｐゴシック"/>
      <family val="3"/>
      <charset val="128"/>
    </font>
    <font>
      <sz val="11"/>
      <color rgb="FFFF0000"/>
      <name val="HG丸ｺﾞｼｯｸM-PRO"/>
      <family val="3"/>
      <charset val="128"/>
    </font>
    <font>
      <sz val="11"/>
      <color rgb="FFFF0000"/>
      <name val="ＭＳ Ｐ明朝"/>
      <family val="1"/>
      <charset val="128"/>
    </font>
    <font>
      <sz val="9"/>
      <name val="HG丸ｺﾞｼｯｸM-PRO"/>
      <family val="3"/>
      <charset val="128"/>
    </font>
  </fonts>
  <fills count="5">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theme="0"/>
        <bgColor indexed="64"/>
      </patternFill>
    </fill>
  </fills>
  <borders count="80">
    <border>
      <left/>
      <right/>
      <top/>
      <bottom/>
      <diagonal/>
    </border>
    <border>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hair">
        <color auto="1"/>
      </top>
      <bottom style="hair">
        <color auto="1"/>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auto="1"/>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hair">
        <color auto="1"/>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bottom style="hair">
        <color auto="1"/>
      </bottom>
      <diagonal/>
    </border>
    <border>
      <left/>
      <right style="thin">
        <color indexed="64"/>
      </right>
      <top/>
      <bottom style="hair">
        <color indexed="64"/>
      </bottom>
      <diagonal/>
    </border>
    <border>
      <left/>
      <right/>
      <top/>
      <bottom style="dashed">
        <color auto="1"/>
      </bottom>
      <diagonal/>
    </border>
    <border>
      <left/>
      <right/>
      <top style="dashed">
        <color indexed="64"/>
      </top>
      <bottom style="dashed">
        <color indexed="64"/>
      </bottom>
      <diagonal/>
    </border>
    <border>
      <left/>
      <right/>
      <top/>
      <bottom style="double">
        <color indexed="64"/>
      </bottom>
      <diagonal/>
    </border>
    <border>
      <left/>
      <right style="double">
        <color indexed="64"/>
      </right>
      <top/>
      <bottom style="double">
        <color indexed="64"/>
      </bottom>
      <diagonal/>
    </border>
    <border>
      <left/>
      <right/>
      <top style="dashed">
        <color auto="1"/>
      </top>
      <bottom/>
      <diagonal/>
    </border>
    <border>
      <left/>
      <right style="thin">
        <color indexed="64"/>
      </right>
      <top/>
      <bottom style="medium">
        <color indexed="64"/>
      </bottom>
      <diagonal/>
    </border>
    <border>
      <left style="thin">
        <color indexed="64"/>
      </left>
      <right/>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hair">
        <color auto="1"/>
      </right>
      <top/>
      <bottom/>
      <diagonal/>
    </border>
    <border diagonalDown="1">
      <left style="medium">
        <color indexed="64"/>
      </left>
      <right style="thin">
        <color indexed="64"/>
      </right>
      <top style="medium">
        <color indexed="64"/>
      </top>
      <bottom style="hair">
        <color indexed="64"/>
      </bottom>
      <diagonal style="thin">
        <color indexed="64"/>
      </diagonal>
    </border>
    <border diagonalDown="1">
      <left style="thin">
        <color indexed="64"/>
      </left>
      <right style="thin">
        <color indexed="64"/>
      </right>
      <top style="medium">
        <color indexed="64"/>
      </top>
      <bottom style="hair">
        <color indexed="64"/>
      </bottom>
      <diagonal style="thin">
        <color indexed="64"/>
      </diagonal>
    </border>
    <border diagonalDown="1">
      <left style="medium">
        <color indexed="64"/>
      </left>
      <right style="thin">
        <color indexed="64"/>
      </right>
      <top style="hair">
        <color indexed="64"/>
      </top>
      <bottom style="thin">
        <color indexed="64"/>
      </bottom>
      <diagonal style="thin">
        <color indexed="64"/>
      </diagonal>
    </border>
    <border diagonalDown="1">
      <left style="thin">
        <color indexed="64"/>
      </left>
      <right style="thin">
        <color indexed="64"/>
      </right>
      <top style="hair">
        <color indexed="64"/>
      </top>
      <bottom style="thin">
        <color indexed="64"/>
      </bottom>
      <diagonal style="thin">
        <color indexed="64"/>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auto="1"/>
      </left>
      <right/>
      <top style="hair">
        <color indexed="64"/>
      </top>
      <bottom style="hair">
        <color indexed="64"/>
      </bottom>
      <diagonal/>
    </border>
    <border>
      <left style="hair">
        <color auto="1"/>
      </left>
      <right/>
      <top style="hair">
        <color indexed="64"/>
      </top>
      <bottom/>
      <diagonal/>
    </border>
    <border>
      <left style="hair">
        <color auto="1"/>
      </left>
      <right/>
      <top/>
      <bottom style="hair">
        <color indexed="64"/>
      </bottom>
      <diagonal/>
    </border>
    <border>
      <left style="double">
        <color indexed="64"/>
      </left>
      <right style="hair">
        <color auto="1"/>
      </right>
      <top style="double">
        <color indexed="64"/>
      </top>
      <bottom style="double">
        <color indexed="64"/>
      </bottom>
      <diagonal/>
    </border>
    <border>
      <left style="hair">
        <color auto="1"/>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hair">
        <color auto="1"/>
      </right>
      <top style="double">
        <color indexed="64"/>
      </top>
      <bottom/>
      <diagonal/>
    </border>
    <border>
      <left style="hair">
        <color auto="1"/>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hair">
        <color indexed="64"/>
      </right>
      <top/>
      <bottom style="double">
        <color indexed="64"/>
      </bottom>
      <diagonal/>
    </border>
    <border>
      <left style="hair">
        <color auto="1"/>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0" fontId="14" fillId="0" borderId="0"/>
    <xf numFmtId="38" fontId="2" fillId="0" borderId="0" applyFont="0" applyFill="0" applyBorder="0" applyAlignment="0" applyProtection="0"/>
  </cellStyleXfs>
  <cellXfs count="346">
    <xf numFmtId="0" fontId="0" fillId="0" borderId="0" xfId="0">
      <alignment vertical="center"/>
    </xf>
    <xf numFmtId="0" fontId="3" fillId="0" borderId="0" xfId="2" applyFont="1" applyAlignment="1">
      <alignment vertical="center" textRotation="255"/>
    </xf>
    <xf numFmtId="0" fontId="3" fillId="0" borderId="0" xfId="2" applyFont="1" applyAlignment="1">
      <alignment vertical="center"/>
    </xf>
    <xf numFmtId="0" fontId="3" fillId="0" borderId="0" xfId="2" applyFont="1" applyBorder="1" applyAlignment="1">
      <alignment vertical="center"/>
    </xf>
    <xf numFmtId="0" fontId="8" fillId="0" borderId="0" xfId="2" applyFont="1" applyBorder="1" applyAlignment="1">
      <alignment vertical="center"/>
    </xf>
    <xf numFmtId="0" fontId="8" fillId="0" borderId="0" xfId="2" applyFont="1" applyAlignment="1">
      <alignment vertical="center"/>
    </xf>
    <xf numFmtId="0" fontId="9" fillId="0" borderId="0" xfId="2" applyFont="1" applyFill="1" applyBorder="1" applyAlignment="1">
      <alignment vertical="center"/>
    </xf>
    <xf numFmtId="0" fontId="10" fillId="0" borderId="0" xfId="2" applyFont="1" applyBorder="1" applyAlignment="1">
      <alignment vertical="center"/>
    </xf>
    <xf numFmtId="0" fontId="13" fillId="0" borderId="0" xfId="2" applyFont="1" applyBorder="1" applyAlignment="1">
      <alignment vertical="center"/>
    </xf>
    <xf numFmtId="0" fontId="15" fillId="0" borderId="0" xfId="3" applyFont="1" applyFill="1" applyBorder="1" applyAlignment="1">
      <alignment vertical="center"/>
    </xf>
    <xf numFmtId="0" fontId="16" fillId="0" borderId="0" xfId="2" applyFont="1" applyFill="1" applyBorder="1" applyAlignment="1">
      <alignment vertical="center"/>
    </xf>
    <xf numFmtId="0" fontId="12" fillId="0" borderId="0" xfId="2" applyFont="1" applyFill="1" applyBorder="1" applyAlignment="1">
      <alignment vertical="top" wrapText="1"/>
    </xf>
    <xf numFmtId="0" fontId="15" fillId="0" borderId="7" xfId="3" applyFont="1" applyFill="1" applyBorder="1" applyAlignment="1">
      <alignment vertical="center"/>
    </xf>
    <xf numFmtId="0" fontId="3" fillId="0" borderId="0" xfId="2" applyFont="1" applyFill="1" applyAlignment="1">
      <alignment horizontal="left" vertical="center"/>
    </xf>
    <xf numFmtId="0" fontId="12" fillId="0" borderId="0" xfId="2" applyFont="1" applyFill="1" applyBorder="1" applyAlignment="1">
      <alignment horizontal="left" vertical="center"/>
    </xf>
    <xf numFmtId="0" fontId="8" fillId="0" borderId="0" xfId="2" applyFont="1" applyFill="1" applyAlignment="1">
      <alignment horizontal="left" vertical="center"/>
    </xf>
    <xf numFmtId="0" fontId="8" fillId="0" borderId="0" xfId="2" applyFont="1" applyFill="1" applyBorder="1" applyAlignment="1">
      <alignment horizontal="left" vertical="center"/>
    </xf>
    <xf numFmtId="0" fontId="8" fillId="0" borderId="0" xfId="2" applyFont="1" applyAlignment="1">
      <alignment horizontal="center" vertical="center"/>
    </xf>
    <xf numFmtId="0" fontId="8" fillId="0" borderId="0" xfId="2" applyFont="1" applyBorder="1" applyAlignment="1">
      <alignment horizontal="center" vertical="center"/>
    </xf>
    <xf numFmtId="0" fontId="9" fillId="4" borderId="2" xfId="2" applyFont="1" applyFill="1" applyBorder="1" applyAlignment="1">
      <alignment vertical="center"/>
    </xf>
    <xf numFmtId="0" fontId="3" fillId="4" borderId="20" xfId="2" applyFont="1" applyFill="1" applyBorder="1" applyAlignment="1">
      <alignment vertical="center"/>
    </xf>
    <xf numFmtId="0" fontId="9" fillId="4" borderId="19" xfId="2" applyFont="1" applyFill="1" applyBorder="1" applyAlignment="1">
      <alignment vertical="center"/>
    </xf>
    <xf numFmtId="0" fontId="9" fillId="4" borderId="7" xfId="2" applyFont="1" applyFill="1" applyBorder="1" applyAlignment="1">
      <alignment vertical="center"/>
    </xf>
    <xf numFmtId="0" fontId="19" fillId="4" borderId="16" xfId="2" applyFont="1" applyFill="1" applyBorder="1" applyAlignment="1">
      <alignment horizontal="center" vertical="center"/>
    </xf>
    <xf numFmtId="0" fontId="3" fillId="4" borderId="0" xfId="2" applyFont="1" applyFill="1" applyBorder="1" applyAlignment="1">
      <alignment vertical="center"/>
    </xf>
    <xf numFmtId="0" fontId="9" fillId="4" borderId="0" xfId="2" applyFont="1" applyFill="1" applyBorder="1" applyAlignment="1">
      <alignment vertical="center"/>
    </xf>
    <xf numFmtId="0" fontId="11" fillId="4" borderId="21" xfId="2" applyFont="1" applyFill="1" applyBorder="1" applyAlignment="1">
      <alignment horizontal="left" vertical="center"/>
    </xf>
    <xf numFmtId="0" fontId="11" fillId="4" borderId="0" xfId="2" applyFont="1" applyFill="1" applyBorder="1" applyAlignment="1">
      <alignment horizontal="left" vertical="center"/>
    </xf>
    <xf numFmtId="176" fontId="19" fillId="4" borderId="0" xfId="1" applyNumberFormat="1" applyFont="1" applyFill="1" applyBorder="1" applyAlignment="1">
      <alignment horizontal="center" vertical="center"/>
    </xf>
    <xf numFmtId="0" fontId="12" fillId="4" borderId="0" xfId="2" applyFont="1" applyFill="1" applyBorder="1" applyAlignment="1">
      <alignment horizontal="center" vertical="center" wrapText="1"/>
    </xf>
    <xf numFmtId="0" fontId="11" fillId="4" borderId="16" xfId="2" applyFont="1" applyFill="1" applyBorder="1" applyAlignment="1">
      <alignment horizontal="left" vertical="center"/>
    </xf>
    <xf numFmtId="0" fontId="9" fillId="4" borderId="22" xfId="2" applyFont="1" applyFill="1" applyBorder="1" applyAlignment="1">
      <alignment vertical="center"/>
    </xf>
    <xf numFmtId="0" fontId="9" fillId="4" borderId="24" xfId="2" applyFont="1" applyFill="1" applyBorder="1" applyAlignment="1">
      <alignment vertical="center"/>
    </xf>
    <xf numFmtId="0" fontId="7" fillId="4" borderId="24" xfId="2" applyFont="1" applyFill="1" applyBorder="1" applyAlignment="1">
      <alignment horizontal="center" vertical="center"/>
    </xf>
    <xf numFmtId="177" fontId="9" fillId="4" borderId="24" xfId="2" applyNumberFormat="1" applyFont="1" applyFill="1" applyBorder="1" applyAlignment="1">
      <alignment horizontal="right" vertical="center"/>
    </xf>
    <xf numFmtId="0" fontId="9" fillId="4" borderId="24" xfId="2" applyFont="1" applyFill="1" applyBorder="1" applyAlignment="1">
      <alignment horizontal="left" vertical="center"/>
    </xf>
    <xf numFmtId="0" fontId="9" fillId="4" borderId="24" xfId="2" applyFont="1" applyFill="1" applyBorder="1" applyAlignment="1">
      <alignment horizontal="right" vertical="center"/>
    </xf>
    <xf numFmtId="0" fontId="17" fillId="4" borderId="24" xfId="2" applyFont="1" applyFill="1" applyBorder="1" applyAlignment="1">
      <alignment horizontal="left" vertical="center"/>
    </xf>
    <xf numFmtId="0" fontId="9" fillId="4" borderId="24" xfId="2" applyFont="1" applyFill="1" applyBorder="1" applyAlignment="1">
      <alignment horizontal="left" vertical="top"/>
    </xf>
    <xf numFmtId="0" fontId="3" fillId="4" borderId="0" xfId="2" applyFont="1" applyFill="1" applyAlignment="1">
      <alignment horizontal="left" vertical="center"/>
    </xf>
    <xf numFmtId="0" fontId="11" fillId="4" borderId="0" xfId="2" applyFont="1" applyFill="1" applyBorder="1" applyAlignment="1">
      <alignment vertical="center" textRotation="255" wrapText="1"/>
    </xf>
    <xf numFmtId="0" fontId="2" fillId="4" borderId="0" xfId="2" applyFill="1" applyBorder="1"/>
    <xf numFmtId="0" fontId="11" fillId="4" borderId="0" xfId="2" applyFont="1" applyFill="1" applyBorder="1"/>
    <xf numFmtId="0" fontId="9" fillId="4" borderId="0" xfId="2" applyFont="1" applyFill="1" applyBorder="1"/>
    <xf numFmtId="0" fontId="8" fillId="4" borderId="0" xfId="2" applyFont="1" applyFill="1" applyAlignment="1">
      <alignment horizontal="left" vertical="center"/>
    </xf>
    <xf numFmtId="0" fontId="12" fillId="4" borderId="0" xfId="2" applyFont="1" applyFill="1" applyBorder="1" applyAlignment="1">
      <alignment horizontal="left" vertical="center"/>
    </xf>
    <xf numFmtId="0" fontId="8" fillId="4" borderId="0" xfId="2" applyFont="1" applyFill="1" applyBorder="1" applyAlignment="1">
      <alignment horizontal="left" vertical="center"/>
    </xf>
    <xf numFmtId="0" fontId="22" fillId="4" borderId="20" xfId="2" applyFont="1" applyFill="1" applyBorder="1" applyAlignment="1">
      <alignment vertical="center"/>
    </xf>
    <xf numFmtId="0" fontId="21" fillId="4" borderId="20" xfId="2" applyFont="1" applyFill="1" applyBorder="1" applyAlignment="1">
      <alignment horizontal="left" vertical="center"/>
    </xf>
    <xf numFmtId="38" fontId="21" fillId="4" borderId="20" xfId="2" applyNumberFormat="1" applyFont="1" applyFill="1" applyBorder="1" applyAlignment="1">
      <alignment horizontal="left" vertical="center"/>
    </xf>
    <xf numFmtId="0" fontId="21" fillId="4" borderId="20" xfId="2" applyFont="1" applyFill="1" applyBorder="1" applyAlignment="1">
      <alignment vertical="center"/>
    </xf>
    <xf numFmtId="0" fontId="9" fillId="4" borderId="0" xfId="2" applyFont="1" applyFill="1" applyBorder="1" applyAlignment="1">
      <alignment horizontal="center" vertical="center" textRotation="255"/>
    </xf>
    <xf numFmtId="0" fontId="9" fillId="4" borderId="23" xfId="2" applyFont="1" applyFill="1" applyBorder="1" applyAlignment="1">
      <alignment vertical="center"/>
    </xf>
    <xf numFmtId="0" fontId="9" fillId="4" borderId="0" xfId="2" applyFont="1" applyFill="1" applyBorder="1" applyAlignment="1">
      <alignment horizontal="center" vertical="center" textRotation="255" wrapText="1"/>
    </xf>
    <xf numFmtId="0" fontId="9" fillId="4" borderId="0" xfId="2" applyFont="1" applyFill="1" applyBorder="1" applyAlignment="1">
      <alignment horizontal="left" vertical="center"/>
    </xf>
    <xf numFmtId="0" fontId="9" fillId="4" borderId="0" xfId="2" applyFont="1" applyFill="1" applyBorder="1" applyAlignment="1">
      <alignment horizontal="center" vertical="top" textRotation="255" wrapText="1"/>
    </xf>
    <xf numFmtId="38" fontId="9" fillId="4" borderId="0" xfId="2" applyNumberFormat="1" applyFont="1" applyFill="1" applyBorder="1" applyAlignment="1">
      <alignment vertical="center"/>
    </xf>
    <xf numFmtId="38" fontId="9" fillId="4" borderId="0" xfId="2" applyNumberFormat="1" applyFont="1" applyFill="1" applyBorder="1" applyAlignment="1">
      <alignment horizontal="right" vertical="center"/>
    </xf>
    <xf numFmtId="0" fontId="9" fillId="4" borderId="0" xfId="2" applyFont="1" applyFill="1" applyBorder="1" applyAlignment="1">
      <alignment horizontal="left"/>
    </xf>
    <xf numFmtId="0" fontId="11" fillId="4" borderId="0" xfId="2" applyFont="1" applyFill="1" applyBorder="1" applyAlignment="1">
      <alignment horizontal="right"/>
    </xf>
    <xf numFmtId="0" fontId="9" fillId="4" borderId="0" xfId="2" applyFont="1" applyFill="1" applyBorder="1" applyAlignment="1">
      <alignment vertical="top" wrapText="1"/>
    </xf>
    <xf numFmtId="0" fontId="9" fillId="4" borderId="0" xfId="2" quotePrefix="1" applyFont="1" applyFill="1" applyBorder="1" applyAlignment="1">
      <alignment horizontal="center" vertical="center" wrapText="1"/>
    </xf>
    <xf numFmtId="0" fontId="21" fillId="4" borderId="0" xfId="2" applyFont="1" applyFill="1" applyBorder="1" applyAlignment="1">
      <alignment horizontal="left" vertical="center"/>
    </xf>
    <xf numFmtId="38" fontId="21" fillId="4" borderId="0" xfId="2" applyNumberFormat="1" applyFont="1" applyFill="1" applyBorder="1" applyAlignment="1">
      <alignment horizontal="left" vertical="center"/>
    </xf>
    <xf numFmtId="38" fontId="21" fillId="4" borderId="0" xfId="4" applyFont="1" applyFill="1" applyBorder="1" applyAlignment="1">
      <alignment horizontal="right" vertical="center"/>
    </xf>
    <xf numFmtId="0" fontId="21" fillId="4" borderId="0" xfId="2" applyFont="1" applyFill="1" applyBorder="1" applyAlignment="1">
      <alignment vertical="center"/>
    </xf>
    <xf numFmtId="0" fontId="18" fillId="4" borderId="0" xfId="2" applyFont="1" applyFill="1" applyBorder="1" applyAlignment="1">
      <alignment vertical="center"/>
    </xf>
    <xf numFmtId="0" fontId="31" fillId="4" borderId="0" xfId="2" applyFont="1" applyFill="1" applyBorder="1" applyAlignment="1">
      <alignment vertical="center"/>
    </xf>
    <xf numFmtId="0" fontId="9" fillId="4" borderId="0" xfId="2" applyFont="1" applyFill="1" applyBorder="1" applyAlignment="1">
      <alignment vertical="center" shrinkToFit="1"/>
    </xf>
    <xf numFmtId="0" fontId="9" fillId="4" borderId="0" xfId="2" applyFont="1" applyFill="1" applyBorder="1" applyAlignment="1">
      <alignment horizontal="left" vertical="center" shrinkToFit="1"/>
    </xf>
    <xf numFmtId="0" fontId="32" fillId="4" borderId="0" xfId="2" applyFont="1" applyFill="1" applyBorder="1" applyAlignment="1">
      <alignment vertical="center"/>
    </xf>
    <xf numFmtId="0" fontId="9" fillId="4" borderId="0" xfId="2" applyFont="1" applyFill="1" applyBorder="1" applyAlignment="1">
      <alignment vertical="center" textRotation="255" wrapText="1"/>
    </xf>
    <xf numFmtId="0" fontId="9" fillId="4" borderId="0" xfId="2" applyFont="1" applyFill="1" applyBorder="1" applyAlignment="1">
      <alignment horizontal="left" vertical="center" textRotation="255"/>
    </xf>
    <xf numFmtId="0" fontId="9" fillId="4" borderId="42" xfId="2" applyFont="1" applyFill="1" applyBorder="1" applyAlignment="1">
      <alignment horizontal="center" vertical="center" textRotation="255"/>
    </xf>
    <xf numFmtId="0" fontId="12" fillId="4" borderId="42" xfId="2" applyFont="1" applyFill="1" applyBorder="1" applyAlignment="1">
      <alignment horizontal="left" vertical="center"/>
    </xf>
    <xf numFmtId="0" fontId="9" fillId="4" borderId="42" xfId="2" applyFont="1" applyFill="1" applyBorder="1" applyAlignment="1">
      <alignment horizontal="center" vertical="center"/>
    </xf>
    <xf numFmtId="38" fontId="9" fillId="4" borderId="0" xfId="4" applyFont="1" applyFill="1" applyBorder="1" applyAlignment="1">
      <alignment vertical="center"/>
    </xf>
    <xf numFmtId="38" fontId="9" fillId="4" borderId="0" xfId="4" applyFont="1" applyFill="1" applyBorder="1" applyAlignment="1">
      <alignment horizontal="right" vertical="center"/>
    </xf>
    <xf numFmtId="38" fontId="33" fillId="4" borderId="0" xfId="4" applyFont="1" applyFill="1" applyBorder="1" applyAlignment="1">
      <alignment vertical="center"/>
    </xf>
    <xf numFmtId="38" fontId="33" fillId="4" borderId="0" xfId="4" applyFont="1" applyFill="1" applyBorder="1" applyAlignment="1">
      <alignment horizontal="right" vertical="center"/>
    </xf>
    <xf numFmtId="0" fontId="9" fillId="3" borderId="0" xfId="2" applyFont="1" applyFill="1" applyBorder="1" applyAlignment="1">
      <alignment horizontal="center" vertical="center" textRotation="255"/>
    </xf>
    <xf numFmtId="38" fontId="12" fillId="4" borderId="0" xfId="4" applyFont="1" applyFill="1" applyBorder="1" applyAlignment="1">
      <alignment vertical="center"/>
    </xf>
    <xf numFmtId="0" fontId="12" fillId="4" borderId="0" xfId="2" applyFont="1" applyFill="1" applyBorder="1" applyAlignment="1">
      <alignment vertical="center"/>
    </xf>
    <xf numFmtId="0" fontId="3" fillId="4" borderId="0" xfId="2" applyFont="1" applyFill="1" applyBorder="1" applyAlignment="1">
      <alignment horizontal="left" vertical="center"/>
    </xf>
    <xf numFmtId="0" fontId="28" fillId="4" borderId="0" xfId="2" applyFont="1" applyFill="1" applyBorder="1" applyAlignment="1">
      <alignment horizontal="left" vertical="center"/>
    </xf>
    <xf numFmtId="0" fontId="19" fillId="4" borderId="0" xfId="2" applyFont="1" applyFill="1" applyBorder="1" applyAlignment="1">
      <alignment horizontal="center" vertical="center"/>
    </xf>
    <xf numFmtId="0" fontId="9" fillId="4" borderId="0" xfId="2" applyFont="1" applyFill="1" applyBorder="1" applyAlignment="1">
      <alignment horizontal="center" vertical="center"/>
    </xf>
    <xf numFmtId="0" fontId="20" fillId="4" borderId="0" xfId="2" applyFont="1" applyFill="1" applyBorder="1" applyAlignment="1">
      <alignment horizontal="left" vertical="top" wrapText="1"/>
    </xf>
    <xf numFmtId="0" fontId="9" fillId="4" borderId="0" xfId="2" applyFont="1" applyFill="1" applyBorder="1" applyAlignment="1">
      <alignment horizontal="right" vertical="center"/>
    </xf>
    <xf numFmtId="0" fontId="9" fillId="4" borderId="0" xfId="2" applyFont="1" applyFill="1" applyBorder="1" applyAlignment="1">
      <alignment horizontal="center" vertical="center" shrinkToFit="1"/>
    </xf>
    <xf numFmtId="0" fontId="12" fillId="4" borderId="0" xfId="2" applyFont="1" applyFill="1" applyBorder="1" applyAlignment="1">
      <alignment horizontal="center" vertical="center"/>
    </xf>
    <xf numFmtId="0" fontId="22" fillId="4" borderId="0" xfId="2" applyFont="1" applyFill="1" applyBorder="1" applyAlignment="1">
      <alignment vertical="center"/>
    </xf>
    <xf numFmtId="0" fontId="12" fillId="4" borderId="19" xfId="2" applyFont="1" applyFill="1" applyBorder="1" applyAlignment="1">
      <alignment horizontal="left" vertical="center"/>
    </xf>
    <xf numFmtId="0" fontId="12" fillId="4" borderId="21" xfId="2" applyFont="1" applyFill="1" applyBorder="1" applyAlignment="1">
      <alignment horizontal="left" vertical="center"/>
    </xf>
    <xf numFmtId="0" fontId="3" fillId="4" borderId="21" xfId="2" applyFont="1" applyFill="1" applyBorder="1" applyAlignment="1">
      <alignment vertical="center"/>
    </xf>
    <xf numFmtId="0" fontId="8" fillId="4" borderId="21" xfId="2" applyFont="1" applyFill="1" applyBorder="1" applyAlignment="1">
      <alignment vertical="center"/>
    </xf>
    <xf numFmtId="0" fontId="17" fillId="4" borderId="0" xfId="2" applyFont="1" applyFill="1" applyAlignment="1">
      <alignment vertical="center"/>
    </xf>
    <xf numFmtId="0" fontId="17" fillId="4" borderId="0" xfId="2" applyFont="1" applyFill="1" applyBorder="1" applyAlignment="1">
      <alignment horizontal="right" vertical="center"/>
    </xf>
    <xf numFmtId="0" fontId="17" fillId="4" borderId="0" xfId="2" applyFont="1" applyFill="1" applyBorder="1" applyAlignment="1">
      <alignment vertical="center"/>
    </xf>
    <xf numFmtId="0" fontId="7" fillId="0" borderId="0" xfId="2" applyFont="1" applyAlignment="1">
      <alignment vertical="center"/>
    </xf>
    <xf numFmtId="0" fontId="9" fillId="0" borderId="0" xfId="2" applyFont="1" applyAlignment="1">
      <alignment vertical="center"/>
    </xf>
    <xf numFmtId="0" fontId="23" fillId="0" borderId="0" xfId="2" applyFont="1" applyAlignment="1">
      <alignment vertical="center"/>
    </xf>
    <xf numFmtId="0" fontId="23" fillId="4" borderId="1" xfId="2" applyFont="1" applyFill="1" applyBorder="1" applyAlignment="1">
      <alignment vertical="center"/>
    </xf>
    <xf numFmtId="0" fontId="5" fillId="4" borderId="0" xfId="2" applyFont="1" applyFill="1" applyAlignment="1">
      <alignment vertical="center"/>
    </xf>
    <xf numFmtId="0" fontId="23" fillId="4" borderId="24" xfId="2" applyFont="1" applyFill="1" applyBorder="1" applyAlignment="1">
      <alignment vertical="center"/>
    </xf>
    <xf numFmtId="0" fontId="23" fillId="4" borderId="0" xfId="2" applyFont="1" applyFill="1" applyAlignment="1">
      <alignment horizontal="center" vertical="center"/>
    </xf>
    <xf numFmtId="0" fontId="23" fillId="4" borderId="24" xfId="2" applyFont="1" applyFill="1" applyBorder="1" applyAlignment="1">
      <alignment horizontal="right" vertical="center"/>
    </xf>
    <xf numFmtId="0" fontId="36" fillId="2" borderId="53" xfId="2" applyFont="1" applyFill="1" applyBorder="1" applyAlignment="1">
      <alignment horizontal="center" vertical="center"/>
    </xf>
    <xf numFmtId="0" fontId="36" fillId="2" borderId="0" xfId="2" applyFont="1" applyFill="1" applyBorder="1" applyAlignment="1">
      <alignment vertical="center"/>
    </xf>
    <xf numFmtId="0" fontId="36" fillId="2" borderId="36" xfId="2" applyFont="1" applyFill="1" applyBorder="1" applyAlignment="1">
      <alignment vertical="center"/>
    </xf>
    <xf numFmtId="0" fontId="36" fillId="2" borderId="53" xfId="2" applyFont="1" applyFill="1" applyBorder="1" applyAlignment="1">
      <alignment horizontal="center" vertical="center" wrapText="1"/>
    </xf>
    <xf numFmtId="0" fontId="35" fillId="3" borderId="0" xfId="2" applyFont="1" applyFill="1" applyBorder="1" applyAlignment="1">
      <alignment vertical="center"/>
    </xf>
    <xf numFmtId="0" fontId="2" fillId="0" borderId="0" xfId="2" applyBorder="1" applyAlignment="1">
      <alignment vertical="center"/>
    </xf>
    <xf numFmtId="0" fontId="24" fillId="4" borderId="20" xfId="2" applyFont="1" applyFill="1" applyBorder="1" applyAlignment="1">
      <alignment horizontal="center" vertical="center"/>
    </xf>
    <xf numFmtId="0" fontId="24" fillId="4" borderId="20" xfId="2" applyFont="1" applyFill="1" applyBorder="1" applyAlignment="1">
      <alignment vertical="center"/>
    </xf>
    <xf numFmtId="0" fontId="29" fillId="4" borderId="20" xfId="2" applyFont="1" applyFill="1" applyBorder="1" applyAlignment="1">
      <alignment vertical="center"/>
    </xf>
    <xf numFmtId="0" fontId="23" fillId="4" borderId="0" xfId="2" applyFont="1" applyFill="1" applyBorder="1" applyAlignment="1">
      <alignment horizontal="left" vertical="top" wrapText="1"/>
    </xf>
    <xf numFmtId="0" fontId="36" fillId="2" borderId="64" xfId="2" applyFont="1" applyFill="1" applyBorder="1" applyAlignment="1">
      <alignment horizontal="center" vertical="center"/>
    </xf>
    <xf numFmtId="0" fontId="26" fillId="0" borderId="46" xfId="2" applyFont="1" applyFill="1" applyBorder="1" applyAlignment="1">
      <alignment horizontal="center" vertical="center"/>
    </xf>
    <xf numFmtId="0" fontId="26" fillId="0" borderId="48" xfId="2" applyFont="1" applyFill="1" applyBorder="1" applyAlignment="1">
      <alignment horizontal="center" vertical="center"/>
    </xf>
    <xf numFmtId="0" fontId="9" fillId="4" borderId="0" xfId="2" applyFont="1" applyFill="1" applyBorder="1" applyAlignment="1">
      <alignment vertical="center" textRotation="255"/>
    </xf>
    <xf numFmtId="38" fontId="9" fillId="4" borderId="0" xfId="1" applyFont="1" applyFill="1" applyBorder="1" applyAlignment="1">
      <alignment vertical="center"/>
    </xf>
    <xf numFmtId="0" fontId="7" fillId="4" borderId="21" xfId="2" applyFont="1" applyFill="1" applyBorder="1" applyAlignment="1">
      <alignment vertical="center"/>
    </xf>
    <xf numFmtId="0" fontId="9" fillId="4" borderId="24" xfId="2" applyFont="1" applyFill="1" applyBorder="1" applyAlignment="1">
      <alignment vertical="center" textRotation="255"/>
    </xf>
    <xf numFmtId="0" fontId="9" fillId="4" borderId="24" xfId="2" applyFont="1" applyFill="1" applyBorder="1" applyAlignment="1">
      <alignment vertical="top"/>
    </xf>
    <xf numFmtId="0" fontId="7" fillId="4" borderId="23" xfId="2" applyFont="1" applyFill="1" applyBorder="1" applyAlignment="1">
      <alignment vertical="top"/>
    </xf>
    <xf numFmtId="0" fontId="40" fillId="4" borderId="0" xfId="2" applyFont="1" applyFill="1" applyBorder="1" applyAlignment="1">
      <alignment horizontal="center" vertical="center"/>
    </xf>
    <xf numFmtId="38" fontId="10" fillId="0" borderId="0" xfId="1" applyFont="1" applyAlignment="1">
      <alignment horizontal="center" vertical="center"/>
    </xf>
    <xf numFmtId="38" fontId="41" fillId="0" borderId="0" xfId="2" applyNumberFormat="1" applyFont="1" applyAlignment="1">
      <alignment vertical="center"/>
    </xf>
    <xf numFmtId="0" fontId="10" fillId="0" borderId="0" xfId="2" applyFont="1" applyAlignment="1">
      <alignment horizontal="center" vertical="center"/>
    </xf>
    <xf numFmtId="38" fontId="10" fillId="0" borderId="0" xfId="2" applyNumberFormat="1" applyFont="1" applyAlignment="1">
      <alignment horizontal="center" vertical="center"/>
    </xf>
    <xf numFmtId="0" fontId="9" fillId="4" borderId="0" xfId="2" applyFont="1" applyFill="1" applyBorder="1" applyAlignment="1">
      <alignment horizontal="center" vertical="center"/>
    </xf>
    <xf numFmtId="0" fontId="9" fillId="4" borderId="0" xfId="2" applyFont="1" applyFill="1" applyBorder="1" applyAlignment="1">
      <alignment horizontal="right" vertical="center"/>
    </xf>
    <xf numFmtId="0" fontId="12" fillId="4" borderId="0" xfId="2" applyFont="1" applyFill="1" applyBorder="1" applyAlignment="1">
      <alignment horizontal="center" vertical="center"/>
    </xf>
    <xf numFmtId="0" fontId="9" fillId="4" borderId="0" xfId="2" applyFont="1" applyFill="1" applyBorder="1" applyAlignment="1">
      <alignment horizontal="center" vertical="center" shrinkToFit="1"/>
    </xf>
    <xf numFmtId="0" fontId="9" fillId="4" borderId="0" xfId="2" applyFont="1" applyFill="1" applyBorder="1" applyAlignment="1">
      <alignment horizontal="left" vertical="center" shrinkToFit="1"/>
    </xf>
    <xf numFmtId="38" fontId="8" fillId="0" borderId="0" xfId="2" applyNumberFormat="1" applyFont="1" applyAlignment="1">
      <alignment vertical="center"/>
    </xf>
    <xf numFmtId="0" fontId="27" fillId="2" borderId="2" xfId="2" applyFont="1" applyFill="1" applyBorder="1" applyAlignment="1">
      <alignment horizontal="center" vertical="center" textRotation="255" wrapText="1"/>
    </xf>
    <xf numFmtId="0" fontId="27" fillId="2" borderId="19" xfId="2" applyFont="1" applyFill="1" applyBorder="1" applyAlignment="1">
      <alignment horizontal="center" vertical="center" textRotation="255" wrapText="1"/>
    </xf>
    <xf numFmtId="0" fontId="27" fillId="2" borderId="7" xfId="2" applyFont="1" applyFill="1" applyBorder="1" applyAlignment="1">
      <alignment horizontal="center" vertical="center" textRotation="255" wrapText="1"/>
    </xf>
    <xf numFmtId="0" fontId="27" fillId="2" borderId="21" xfId="2" applyFont="1" applyFill="1" applyBorder="1" applyAlignment="1">
      <alignment horizontal="center" vertical="center" textRotation="255" wrapText="1"/>
    </xf>
    <xf numFmtId="0" fontId="27" fillId="2" borderId="22" xfId="2" applyFont="1" applyFill="1" applyBorder="1" applyAlignment="1">
      <alignment horizontal="center" vertical="center" textRotation="255" wrapText="1"/>
    </xf>
    <xf numFmtId="0" fontId="27" fillId="2" borderId="23" xfId="2" applyFont="1" applyFill="1" applyBorder="1" applyAlignment="1">
      <alignment horizontal="center" vertical="center" textRotation="255" wrapText="1"/>
    </xf>
    <xf numFmtId="38" fontId="18" fillId="3" borderId="13" xfId="4" applyFont="1" applyFill="1" applyBorder="1" applyAlignment="1">
      <alignment horizontal="center" vertical="center"/>
    </xf>
    <xf numFmtId="38" fontId="18" fillId="3" borderId="14" xfId="4" applyFont="1" applyFill="1" applyBorder="1" applyAlignment="1">
      <alignment horizontal="center" vertical="center"/>
    </xf>
    <xf numFmtId="38" fontId="18" fillId="3" borderId="15" xfId="4" applyFont="1" applyFill="1" applyBorder="1" applyAlignment="1">
      <alignment horizontal="center" vertical="center"/>
    </xf>
    <xf numFmtId="38" fontId="18" fillId="3" borderId="17" xfId="4" applyFont="1" applyFill="1" applyBorder="1" applyAlignment="1">
      <alignment horizontal="center" vertical="center"/>
    </xf>
    <xf numFmtId="38" fontId="18" fillId="3" borderId="1" xfId="4" applyFont="1" applyFill="1" applyBorder="1" applyAlignment="1">
      <alignment horizontal="center" vertical="center"/>
    </xf>
    <xf numFmtId="38" fontId="18" fillId="3" borderId="18" xfId="4" applyFont="1" applyFill="1" applyBorder="1" applyAlignment="1">
      <alignment horizontal="center" vertical="center"/>
    </xf>
    <xf numFmtId="0" fontId="26" fillId="3" borderId="46" xfId="2" applyFont="1" applyFill="1" applyBorder="1" applyAlignment="1">
      <alignment horizontal="center" vertical="center"/>
    </xf>
    <xf numFmtId="177" fontId="36" fillId="3" borderId="44" xfId="2" applyNumberFormat="1" applyFont="1" applyFill="1" applyBorder="1" applyAlignment="1">
      <alignment horizontal="right" vertical="center"/>
    </xf>
    <xf numFmtId="177" fontId="36" fillId="3" borderId="36" xfId="2" applyNumberFormat="1" applyFont="1" applyFill="1" applyBorder="1" applyAlignment="1">
      <alignment horizontal="right" vertical="center"/>
    </xf>
    <xf numFmtId="177" fontId="36" fillId="3" borderId="37" xfId="2" applyNumberFormat="1" applyFont="1" applyFill="1" applyBorder="1" applyAlignment="1">
      <alignment horizontal="right" vertical="center"/>
    </xf>
    <xf numFmtId="177" fontId="36" fillId="3" borderId="27" xfId="2" applyNumberFormat="1" applyFont="1" applyFill="1" applyBorder="1" applyAlignment="1">
      <alignment horizontal="right" vertical="center"/>
    </xf>
    <xf numFmtId="177" fontId="36" fillId="3" borderId="25" xfId="2" applyNumberFormat="1" applyFont="1" applyFill="1" applyBorder="1" applyAlignment="1">
      <alignment horizontal="right" vertical="center"/>
    </xf>
    <xf numFmtId="177" fontId="36" fillId="3" borderId="26" xfId="2" applyNumberFormat="1" applyFont="1" applyFill="1" applyBorder="1" applyAlignment="1">
      <alignment horizontal="right" vertical="center"/>
    </xf>
    <xf numFmtId="177" fontId="36" fillId="3" borderId="31" xfId="2" applyNumberFormat="1" applyFont="1" applyFill="1" applyBorder="1" applyAlignment="1">
      <alignment horizontal="right" vertical="center"/>
    </xf>
    <xf numFmtId="177" fontId="36" fillId="3" borderId="29" xfId="2" applyNumberFormat="1" applyFont="1" applyFill="1" applyBorder="1" applyAlignment="1">
      <alignment horizontal="right" vertical="center"/>
    </xf>
    <xf numFmtId="177" fontId="36" fillId="3" borderId="30" xfId="2" applyNumberFormat="1" applyFont="1" applyFill="1" applyBorder="1" applyAlignment="1">
      <alignment horizontal="right" vertical="center"/>
    </xf>
    <xf numFmtId="179" fontId="36" fillId="4" borderId="44" xfId="2" applyNumberFormat="1" applyFont="1" applyFill="1" applyBorder="1" applyAlignment="1">
      <alignment horizontal="right" vertical="center"/>
    </xf>
    <xf numFmtId="179" fontId="36" fillId="4" borderId="36" xfId="2" applyNumberFormat="1" applyFont="1" applyFill="1" applyBorder="1" applyAlignment="1">
      <alignment horizontal="right" vertical="center"/>
    </xf>
    <xf numFmtId="179" fontId="36" fillId="4" borderId="37" xfId="2" applyNumberFormat="1" applyFont="1" applyFill="1" applyBorder="1" applyAlignment="1">
      <alignment horizontal="right" vertical="center"/>
    </xf>
    <xf numFmtId="177" fontId="36" fillId="4" borderId="44" xfId="2" applyNumberFormat="1" applyFont="1" applyFill="1" applyBorder="1" applyAlignment="1">
      <alignment horizontal="right" vertical="center"/>
    </xf>
    <xf numFmtId="177" fontId="36" fillId="4" borderId="36" xfId="2" applyNumberFormat="1" applyFont="1" applyFill="1" applyBorder="1" applyAlignment="1">
      <alignment horizontal="right" vertical="center"/>
    </xf>
    <xf numFmtId="177" fontId="36" fillId="4" borderId="49" xfId="2" applyNumberFormat="1" applyFont="1" applyFill="1" applyBorder="1" applyAlignment="1">
      <alignment horizontal="right" vertical="center"/>
    </xf>
    <xf numFmtId="177" fontId="36" fillId="4" borderId="27" xfId="2" applyNumberFormat="1" applyFont="1" applyFill="1" applyBorder="1" applyAlignment="1">
      <alignment horizontal="right" vertical="center"/>
    </xf>
    <xf numFmtId="177" fontId="36" fillId="4" borderId="25" xfId="2" applyNumberFormat="1" applyFont="1" applyFill="1" applyBorder="1" applyAlignment="1">
      <alignment horizontal="right" vertical="center"/>
    </xf>
    <xf numFmtId="177" fontId="36" fillId="4" borderId="28" xfId="2" applyNumberFormat="1" applyFont="1" applyFill="1" applyBorder="1" applyAlignment="1">
      <alignment horizontal="right" vertical="center"/>
    </xf>
    <xf numFmtId="177" fontId="36" fillId="4" borderId="31" xfId="2" applyNumberFormat="1" applyFont="1" applyFill="1" applyBorder="1" applyAlignment="1">
      <alignment horizontal="right" vertical="center"/>
    </xf>
    <xf numFmtId="177" fontId="36" fillId="4" borderId="29" xfId="2" applyNumberFormat="1" applyFont="1" applyFill="1" applyBorder="1" applyAlignment="1">
      <alignment horizontal="right" vertical="center"/>
    </xf>
    <xf numFmtId="177" fontId="36" fillId="4" borderId="32" xfId="2" applyNumberFormat="1" applyFont="1" applyFill="1" applyBorder="1" applyAlignment="1">
      <alignment horizontal="right" vertical="center"/>
    </xf>
    <xf numFmtId="179" fontId="36" fillId="4" borderId="49" xfId="2" applyNumberFormat="1" applyFont="1" applyFill="1" applyBorder="1" applyAlignment="1">
      <alignment horizontal="right" vertical="center"/>
    </xf>
    <xf numFmtId="0" fontId="36" fillId="2" borderId="29" xfId="2" applyFont="1" applyFill="1" applyBorder="1" applyAlignment="1">
      <alignment horizontal="left" vertical="center"/>
    </xf>
    <xf numFmtId="0" fontId="36" fillId="2" borderId="25" xfId="2" applyFont="1" applyFill="1" applyBorder="1" applyAlignment="1">
      <alignment horizontal="left" vertical="center"/>
    </xf>
    <xf numFmtId="0" fontId="36" fillId="2" borderId="26" xfId="2" applyFont="1" applyFill="1" applyBorder="1" applyAlignment="1">
      <alignment horizontal="left" vertical="center"/>
    </xf>
    <xf numFmtId="0" fontId="36" fillId="2" borderId="36" xfId="2" applyFont="1" applyFill="1" applyBorder="1" applyAlignment="1">
      <alignment horizontal="left" vertical="center"/>
    </xf>
    <xf numFmtId="0" fontId="36" fillId="2" borderId="37" xfId="2" applyFont="1" applyFill="1" applyBorder="1" applyAlignment="1">
      <alignment horizontal="left" vertical="center"/>
    </xf>
    <xf numFmtId="0" fontId="36" fillId="2" borderId="74" xfId="2" applyFont="1" applyFill="1" applyBorder="1" applyAlignment="1">
      <alignment horizontal="right" vertical="center" wrapText="1"/>
    </xf>
    <xf numFmtId="0" fontId="36" fillId="2" borderId="40" xfId="2" applyFont="1" applyFill="1" applyBorder="1" applyAlignment="1">
      <alignment horizontal="right" vertical="center" wrapText="1"/>
    </xf>
    <xf numFmtId="177" fontId="36" fillId="4" borderId="30" xfId="2" applyNumberFormat="1" applyFont="1" applyFill="1" applyBorder="1" applyAlignment="1">
      <alignment horizontal="right" vertical="center"/>
    </xf>
    <xf numFmtId="177" fontId="36" fillId="4" borderId="35" xfId="2" applyNumberFormat="1" applyFont="1" applyFill="1" applyBorder="1" applyAlignment="1">
      <alignment horizontal="right" vertical="center"/>
    </xf>
    <xf numFmtId="177" fontId="36" fillId="4" borderId="33" xfId="2" applyNumberFormat="1" applyFont="1" applyFill="1" applyBorder="1" applyAlignment="1">
      <alignment horizontal="right" vertical="center"/>
    </xf>
    <xf numFmtId="177" fontId="36" fillId="4" borderId="34" xfId="2" applyNumberFormat="1" applyFont="1" applyFill="1" applyBorder="1" applyAlignment="1">
      <alignment horizontal="right" vertical="center"/>
    </xf>
    <xf numFmtId="0" fontId="38" fillId="4" borderId="0" xfId="2" applyFont="1" applyFill="1" applyAlignment="1">
      <alignment horizontal="distributed" vertical="center" indent="15"/>
    </xf>
    <xf numFmtId="0" fontId="39" fillId="4" borderId="0" xfId="2" applyFont="1" applyFill="1" applyAlignment="1">
      <alignment horizontal="distributed" vertical="center" indent="15"/>
    </xf>
    <xf numFmtId="0" fontId="9" fillId="4" borderId="1" xfId="2" applyFont="1" applyFill="1" applyBorder="1" applyAlignment="1">
      <alignment horizontal="center" vertical="center"/>
    </xf>
    <xf numFmtId="0" fontId="9" fillId="4" borderId="0" xfId="2" applyFont="1" applyFill="1" applyBorder="1" applyAlignment="1">
      <alignment horizontal="center" vertical="center"/>
    </xf>
    <xf numFmtId="0" fontId="5" fillId="2" borderId="45" xfId="2" applyFont="1" applyFill="1" applyBorder="1" applyAlignment="1">
      <alignment horizontal="distributed" vertical="center"/>
    </xf>
    <xf numFmtId="0" fontId="5" fillId="2" borderId="46" xfId="2" applyFont="1" applyFill="1" applyBorder="1" applyAlignment="1">
      <alignment horizontal="distributed" vertical="center"/>
    </xf>
    <xf numFmtId="0" fontId="5" fillId="2" borderId="47" xfId="2" applyFont="1" applyFill="1" applyBorder="1" applyAlignment="1">
      <alignment horizontal="distributed" vertical="center"/>
    </xf>
    <xf numFmtId="0" fontId="24" fillId="0" borderId="20" xfId="2" applyFont="1" applyFill="1" applyBorder="1" applyAlignment="1">
      <alignment horizontal="left" vertical="top" wrapText="1"/>
    </xf>
    <xf numFmtId="0" fontId="24" fillId="0" borderId="0" xfId="2" applyFont="1" applyFill="1" applyBorder="1" applyAlignment="1">
      <alignment horizontal="left" vertical="top" wrapText="1"/>
    </xf>
    <xf numFmtId="0" fontId="24" fillId="4" borderId="0" xfId="2" applyFont="1" applyFill="1" applyBorder="1" applyAlignment="1">
      <alignment horizontal="left" vertical="top" wrapText="1"/>
    </xf>
    <xf numFmtId="0" fontId="18" fillId="2" borderId="2" xfId="2" applyFont="1" applyFill="1" applyBorder="1" applyAlignment="1">
      <alignment horizontal="center" vertical="center" textRotation="255" wrapText="1"/>
    </xf>
    <xf numFmtId="0" fontId="18" fillId="2" borderId="19" xfId="2" applyFont="1" applyFill="1" applyBorder="1" applyAlignment="1">
      <alignment horizontal="center" vertical="center" textRotation="255" wrapText="1"/>
    </xf>
    <xf numFmtId="0" fontId="18" fillId="2" borderId="7" xfId="2" applyFont="1" applyFill="1" applyBorder="1" applyAlignment="1">
      <alignment horizontal="center" vertical="center" textRotation="255" wrapText="1"/>
    </xf>
    <xf numFmtId="0" fontId="18" fillId="2" borderId="21" xfId="2" applyFont="1" applyFill="1" applyBorder="1" applyAlignment="1">
      <alignment horizontal="center" vertical="center" textRotation="255" wrapText="1"/>
    </xf>
    <xf numFmtId="0" fontId="18" fillId="2" borderId="22" xfId="2" applyFont="1" applyFill="1" applyBorder="1" applyAlignment="1">
      <alignment horizontal="center" vertical="center" textRotation="255" wrapText="1"/>
    </xf>
    <xf numFmtId="0" fontId="18" fillId="2" borderId="23" xfId="2" applyFont="1" applyFill="1" applyBorder="1" applyAlignment="1">
      <alignment horizontal="center" vertical="center" textRotation="255" wrapText="1"/>
    </xf>
    <xf numFmtId="0" fontId="24" fillId="4" borderId="5" xfId="2" applyFont="1" applyFill="1" applyBorder="1" applyAlignment="1">
      <alignment horizontal="center" vertical="center"/>
    </xf>
    <xf numFmtId="0" fontId="17" fillId="4" borderId="20" xfId="2" applyFont="1" applyFill="1" applyBorder="1" applyAlignment="1">
      <alignment horizontal="center" vertical="center"/>
    </xf>
    <xf numFmtId="0" fontId="12" fillId="4" borderId="1" xfId="2" applyFont="1" applyFill="1" applyBorder="1" applyAlignment="1">
      <alignment horizontal="center" vertical="center"/>
    </xf>
    <xf numFmtId="38" fontId="19" fillId="4" borderId="9" xfId="1" applyFont="1" applyFill="1" applyBorder="1" applyAlignment="1">
      <alignment horizontal="center" vertical="center"/>
    </xf>
    <xf numFmtId="38" fontId="19" fillId="4" borderId="10" xfId="1" applyFont="1" applyFill="1" applyBorder="1" applyAlignment="1">
      <alignment horizontal="center" vertical="center"/>
    </xf>
    <xf numFmtId="38" fontId="19" fillId="4" borderId="11" xfId="1" applyFont="1" applyFill="1" applyBorder="1" applyAlignment="1">
      <alignment horizontal="center" vertical="center"/>
    </xf>
    <xf numFmtId="0" fontId="5" fillId="2" borderId="2" xfId="2" applyFont="1" applyFill="1" applyBorder="1" applyAlignment="1">
      <alignment vertical="center" textRotation="255"/>
    </xf>
    <xf numFmtId="0" fontId="5" fillId="2" borderId="3" xfId="2" applyFont="1" applyFill="1" applyBorder="1" applyAlignment="1">
      <alignment vertical="center" textRotation="255"/>
    </xf>
    <xf numFmtId="0" fontId="5" fillId="2" borderId="7" xfId="2" applyFont="1" applyFill="1" applyBorder="1" applyAlignment="1">
      <alignment vertical="center" textRotation="255"/>
    </xf>
    <xf numFmtId="0" fontId="5" fillId="2" borderId="8" xfId="2" applyFont="1" applyFill="1" applyBorder="1" applyAlignment="1">
      <alignment vertical="center" textRotation="255"/>
    </xf>
    <xf numFmtId="0" fontId="5" fillId="2" borderId="22" xfId="2" applyFont="1" applyFill="1" applyBorder="1" applyAlignment="1">
      <alignment vertical="center" textRotation="255"/>
    </xf>
    <xf numFmtId="0" fontId="5" fillId="2" borderId="43" xfId="2" applyFont="1" applyFill="1" applyBorder="1" applyAlignment="1">
      <alignment vertical="center" textRotation="255"/>
    </xf>
    <xf numFmtId="0" fontId="5" fillId="2" borderId="4" xfId="2" applyFont="1" applyFill="1" applyBorder="1" applyAlignment="1">
      <alignment horizontal="distributed" vertical="center"/>
    </xf>
    <xf numFmtId="0" fontId="5" fillId="2" borderId="5" xfId="2" applyFont="1" applyFill="1" applyBorder="1" applyAlignment="1">
      <alignment horizontal="distributed" vertical="center"/>
    </xf>
    <xf numFmtId="0" fontId="5" fillId="2" borderId="6" xfId="2" applyFont="1" applyFill="1" applyBorder="1" applyAlignment="1">
      <alignment horizontal="distributed" vertical="center"/>
    </xf>
    <xf numFmtId="0" fontId="23" fillId="3" borderId="24" xfId="2" applyFont="1" applyFill="1" applyBorder="1" applyAlignment="1">
      <alignment horizontal="center" vertical="center"/>
    </xf>
    <xf numFmtId="0" fontId="30" fillId="4" borderId="0" xfId="2" applyFont="1" applyFill="1" applyBorder="1" applyAlignment="1">
      <alignment horizontal="right" vertical="top"/>
    </xf>
    <xf numFmtId="0" fontId="9" fillId="4" borderId="16" xfId="2" applyFont="1" applyFill="1" applyBorder="1" applyAlignment="1">
      <alignment vertical="center" wrapText="1"/>
    </xf>
    <xf numFmtId="0" fontId="9" fillId="4" borderId="0" xfId="2" applyFont="1" applyFill="1" applyBorder="1" applyAlignment="1">
      <alignment vertical="center" wrapText="1"/>
    </xf>
    <xf numFmtId="0" fontId="9" fillId="4" borderId="21" xfId="2" applyFont="1" applyFill="1" applyBorder="1" applyAlignment="1">
      <alignment vertical="center" wrapText="1"/>
    </xf>
    <xf numFmtId="0" fontId="36" fillId="2" borderId="54" xfId="2" applyFont="1" applyFill="1" applyBorder="1" applyAlignment="1">
      <alignment horizontal="center" vertical="center"/>
    </xf>
    <xf numFmtId="0" fontId="36" fillId="2" borderId="55" xfId="2" applyFont="1" applyFill="1" applyBorder="1" applyAlignment="1">
      <alignment horizontal="center" vertical="center"/>
    </xf>
    <xf numFmtId="0" fontId="36" fillId="2" borderId="56" xfId="2" applyFont="1" applyFill="1" applyBorder="1" applyAlignment="1">
      <alignment horizontal="center" vertical="center"/>
    </xf>
    <xf numFmtId="0" fontId="36" fillId="2" borderId="57" xfId="2" applyFont="1" applyFill="1" applyBorder="1" applyAlignment="1">
      <alignment horizontal="center" vertical="center"/>
    </xf>
    <xf numFmtId="0" fontId="27" fillId="2" borderId="52" xfId="2" applyFont="1" applyFill="1" applyBorder="1" applyAlignment="1">
      <alignment horizontal="center" vertical="center"/>
    </xf>
    <xf numFmtId="178" fontId="36" fillId="2" borderId="59" xfId="2" applyNumberFormat="1" applyFont="1" applyFill="1" applyBorder="1" applyAlignment="1">
      <alignment horizontal="center" vertical="center"/>
    </xf>
    <xf numFmtId="0" fontId="27" fillId="2" borderId="52" xfId="0" applyNumberFormat="1" applyFont="1" applyFill="1" applyBorder="1" applyAlignment="1">
      <alignment horizontal="center" vertical="center" shrinkToFit="1"/>
    </xf>
    <xf numFmtId="0" fontId="27" fillId="2" borderId="52" xfId="2" applyFont="1" applyFill="1" applyBorder="1" applyAlignment="1">
      <alignment horizontal="center" vertical="center" wrapText="1"/>
    </xf>
    <xf numFmtId="0" fontId="27" fillId="2" borderId="58" xfId="2" applyFont="1" applyFill="1" applyBorder="1" applyAlignment="1">
      <alignment horizontal="center" vertical="center" wrapText="1"/>
    </xf>
    <xf numFmtId="0" fontId="27" fillId="2" borderId="59" xfId="0" applyNumberFormat="1" applyFont="1" applyFill="1" applyBorder="1" applyAlignment="1">
      <alignment horizontal="center" vertical="center" shrinkToFit="1"/>
    </xf>
    <xf numFmtId="0" fontId="27" fillId="2" borderId="59" xfId="2" applyFont="1" applyFill="1" applyBorder="1" applyAlignment="1">
      <alignment horizontal="center" vertical="center" wrapText="1"/>
    </xf>
    <xf numFmtId="0" fontId="27" fillId="2" borderId="60" xfId="2" applyFont="1" applyFill="1" applyBorder="1" applyAlignment="1">
      <alignment horizontal="center" vertical="center" wrapText="1"/>
    </xf>
    <xf numFmtId="38" fontId="5" fillId="3" borderId="4" xfId="2" applyNumberFormat="1" applyFont="1" applyFill="1" applyBorder="1" applyAlignment="1">
      <alignment horizontal="left" vertical="center"/>
    </xf>
    <xf numFmtId="38" fontId="5" fillId="3" borderId="5" xfId="2" applyNumberFormat="1" applyFont="1" applyFill="1" applyBorder="1" applyAlignment="1">
      <alignment horizontal="left" vertical="center"/>
    </xf>
    <xf numFmtId="38" fontId="5" fillId="3" borderId="6" xfId="2" applyNumberFormat="1" applyFont="1" applyFill="1" applyBorder="1" applyAlignment="1">
      <alignment horizontal="left" vertical="center"/>
    </xf>
    <xf numFmtId="0" fontId="5" fillId="3" borderId="4" xfId="2" applyFont="1" applyFill="1" applyBorder="1" applyAlignment="1">
      <alignment horizontal="left" vertical="center"/>
    </xf>
    <xf numFmtId="0" fontId="5" fillId="3" borderId="5" xfId="2" applyFont="1" applyFill="1" applyBorder="1" applyAlignment="1">
      <alignment horizontal="left" vertical="center"/>
    </xf>
    <xf numFmtId="0" fontId="5" fillId="3" borderId="50" xfId="2" applyFont="1" applyFill="1" applyBorder="1" applyAlignment="1">
      <alignment horizontal="left" vertical="center"/>
    </xf>
    <xf numFmtId="0" fontId="5" fillId="2" borderId="9" xfId="2" applyFont="1" applyFill="1" applyBorder="1" applyAlignment="1">
      <alignment horizontal="distributed" vertical="center"/>
    </xf>
    <xf numFmtId="0" fontId="5" fillId="2" borderId="10" xfId="2" applyFont="1" applyFill="1" applyBorder="1" applyAlignment="1">
      <alignment horizontal="distributed" vertical="center"/>
    </xf>
    <xf numFmtId="0" fontId="5" fillId="2" borderId="11" xfId="2" applyFont="1" applyFill="1" applyBorder="1" applyAlignment="1">
      <alignment horizontal="distributed" vertical="center"/>
    </xf>
    <xf numFmtId="0" fontId="5" fillId="3" borderId="9" xfId="2" applyFont="1" applyFill="1" applyBorder="1" applyAlignment="1">
      <alignment horizontal="left" vertical="center"/>
    </xf>
    <xf numFmtId="0" fontId="5" fillId="3" borderId="10" xfId="2" applyFont="1" applyFill="1" applyBorder="1" applyAlignment="1">
      <alignment horizontal="left" vertical="center"/>
    </xf>
    <xf numFmtId="0" fontId="5" fillId="3" borderId="11" xfId="2" applyFont="1" applyFill="1" applyBorder="1" applyAlignment="1">
      <alignment horizontal="left" vertical="center"/>
    </xf>
    <xf numFmtId="0" fontId="5" fillId="3" borderId="51" xfId="2" applyFont="1" applyFill="1" applyBorder="1" applyAlignment="1">
      <alignment horizontal="left" vertical="center"/>
    </xf>
    <xf numFmtId="0" fontId="18" fillId="3" borderId="13" xfId="2" applyFont="1" applyFill="1" applyBorder="1" applyAlignment="1">
      <alignment horizontal="center" vertical="center"/>
    </xf>
    <xf numFmtId="0" fontId="18" fillId="3" borderId="14" xfId="2" applyFont="1" applyFill="1" applyBorder="1" applyAlignment="1">
      <alignment horizontal="center" vertical="center"/>
    </xf>
    <xf numFmtId="0" fontId="18" fillId="3" borderId="15" xfId="2" applyFont="1" applyFill="1" applyBorder="1" applyAlignment="1">
      <alignment horizontal="center" vertical="center"/>
    </xf>
    <xf numFmtId="0" fontId="18" fillId="3" borderId="17" xfId="2" applyFont="1" applyFill="1" applyBorder="1" applyAlignment="1">
      <alignment horizontal="center" vertical="center"/>
    </xf>
    <xf numFmtId="0" fontId="18" fillId="3" borderId="1" xfId="2" applyFont="1" applyFill="1" applyBorder="1" applyAlignment="1">
      <alignment horizontal="center" vertical="center"/>
    </xf>
    <xf numFmtId="0" fontId="18" fillId="3" borderId="18" xfId="2" applyFont="1" applyFill="1" applyBorder="1" applyAlignment="1">
      <alignment horizontal="center" vertical="center"/>
    </xf>
    <xf numFmtId="176" fontId="18" fillId="4" borderId="13" xfId="2" applyNumberFormat="1" applyFont="1" applyFill="1" applyBorder="1" applyAlignment="1">
      <alignment horizontal="center" vertical="center"/>
    </xf>
    <xf numFmtId="0" fontId="18" fillId="4" borderId="14" xfId="2" applyFont="1" applyFill="1" applyBorder="1" applyAlignment="1">
      <alignment horizontal="center" vertical="center"/>
    </xf>
    <xf numFmtId="0" fontId="18" fillId="4" borderId="15" xfId="2" applyFont="1" applyFill="1" applyBorder="1" applyAlignment="1">
      <alignment horizontal="center" vertical="center"/>
    </xf>
    <xf numFmtId="0" fontId="18" fillId="4" borderId="17" xfId="2" applyFont="1" applyFill="1" applyBorder="1" applyAlignment="1">
      <alignment horizontal="center" vertical="center"/>
    </xf>
    <xf numFmtId="0" fontId="18" fillId="4" borderId="1" xfId="2" applyFont="1" applyFill="1" applyBorder="1" applyAlignment="1">
      <alignment horizontal="center" vertical="center"/>
    </xf>
    <xf numFmtId="0" fontId="18" fillId="4" borderId="18" xfId="2" applyFont="1" applyFill="1" applyBorder="1" applyAlignment="1">
      <alignment horizontal="center" vertical="center"/>
    </xf>
    <xf numFmtId="0" fontId="26" fillId="0" borderId="45" xfId="2" applyFont="1" applyFill="1" applyBorder="1" applyAlignment="1">
      <alignment horizontal="center" vertical="center"/>
    </xf>
    <xf numFmtId="0" fontId="26" fillId="0" borderId="46" xfId="2" applyFont="1" applyFill="1" applyBorder="1" applyAlignment="1">
      <alignment horizontal="center" vertical="center"/>
    </xf>
    <xf numFmtId="49" fontId="26" fillId="3" borderId="46" xfId="2" applyNumberFormat="1" applyFont="1" applyFill="1" applyBorder="1" applyAlignment="1">
      <alignment horizontal="center" vertical="center"/>
    </xf>
    <xf numFmtId="0" fontId="25" fillId="3" borderId="24" xfId="2" applyFont="1" applyFill="1" applyBorder="1" applyAlignment="1">
      <alignment horizontal="center" vertical="center"/>
    </xf>
    <xf numFmtId="177" fontId="36" fillId="4" borderId="26" xfId="2" applyNumberFormat="1" applyFont="1" applyFill="1" applyBorder="1" applyAlignment="1">
      <alignment horizontal="right" vertical="center"/>
    </xf>
    <xf numFmtId="179" fontId="36" fillId="4" borderId="75" xfId="2" applyNumberFormat="1" applyFont="1" applyFill="1" applyBorder="1" applyAlignment="1">
      <alignment horizontal="right" vertical="center"/>
    </xf>
    <xf numFmtId="179" fontId="36" fillId="4" borderId="40" xfId="2" applyNumberFormat="1" applyFont="1" applyFill="1" applyBorder="1" applyAlignment="1">
      <alignment horizontal="right" vertical="center"/>
    </xf>
    <xf numFmtId="179" fontId="36" fillId="4" borderId="76" xfId="2" applyNumberFormat="1" applyFont="1" applyFill="1" applyBorder="1" applyAlignment="1">
      <alignment horizontal="right" vertical="center"/>
    </xf>
    <xf numFmtId="179" fontId="36" fillId="4" borderId="41" xfId="2" applyNumberFormat="1" applyFont="1" applyFill="1" applyBorder="1" applyAlignment="1">
      <alignment horizontal="right" vertical="center"/>
    </xf>
    <xf numFmtId="0" fontId="36" fillId="2" borderId="67" xfId="2" applyFont="1" applyFill="1" applyBorder="1" applyAlignment="1">
      <alignment horizontal="center" vertical="center" wrapText="1"/>
    </xf>
    <xf numFmtId="0" fontId="36" fillId="2" borderId="73" xfId="2" applyFont="1" applyFill="1" applyBorder="1" applyAlignment="1">
      <alignment horizontal="center" vertical="center" wrapText="1"/>
    </xf>
    <xf numFmtId="0" fontId="37" fillId="4" borderId="0" xfId="2" applyFont="1" applyFill="1" applyBorder="1" applyAlignment="1">
      <alignment horizontal="left" vertical="top" wrapText="1"/>
    </xf>
    <xf numFmtId="0" fontId="36" fillId="2" borderId="61" xfId="2" applyFont="1" applyFill="1" applyBorder="1" applyAlignment="1">
      <alignment horizontal="left" vertical="center"/>
    </xf>
    <xf numFmtId="0" fontId="36" fillId="2" borderId="62" xfId="2" applyFont="1" applyFill="1" applyBorder="1" applyAlignment="1">
      <alignment horizontal="left" vertical="center" wrapText="1"/>
    </xf>
    <xf numFmtId="0" fontId="36" fillId="2" borderId="30" xfId="2" applyFont="1" applyFill="1" applyBorder="1" applyAlignment="1">
      <alignment horizontal="left" vertical="center"/>
    </xf>
    <xf numFmtId="177" fontId="36" fillId="4" borderId="71" xfId="2" applyNumberFormat="1" applyFont="1" applyFill="1" applyBorder="1" applyAlignment="1">
      <alignment horizontal="right" vertical="center"/>
    </xf>
    <xf numFmtId="177" fontId="36" fillId="4" borderId="72" xfId="2" applyNumberFormat="1" applyFont="1" applyFill="1" applyBorder="1" applyAlignment="1">
      <alignment horizontal="right" vertical="center"/>
    </xf>
    <xf numFmtId="0" fontId="36" fillId="2" borderId="61" xfId="2" applyFont="1" applyFill="1" applyBorder="1" applyAlignment="1">
      <alignment horizontal="left" vertical="center" wrapText="1"/>
    </xf>
    <xf numFmtId="0" fontId="36" fillId="2" borderId="25" xfId="2" applyFont="1" applyFill="1" applyBorder="1" applyAlignment="1">
      <alignment horizontal="left" vertical="center" wrapText="1"/>
    </xf>
    <xf numFmtId="0" fontId="36" fillId="2" borderId="26" xfId="2" applyFont="1" applyFill="1" applyBorder="1" applyAlignment="1">
      <alignment horizontal="left" vertical="center" wrapText="1"/>
    </xf>
    <xf numFmtId="0" fontId="36" fillId="2" borderId="65" xfId="2" applyFont="1" applyFill="1" applyBorder="1" applyAlignment="1">
      <alignment horizontal="left" vertical="center" wrapText="1"/>
    </xf>
    <xf numFmtId="0" fontId="36" fillId="2" borderId="33" xfId="2" applyFont="1" applyFill="1" applyBorder="1" applyAlignment="1">
      <alignment horizontal="left" vertical="center"/>
    </xf>
    <xf numFmtId="0" fontId="36" fillId="2" borderId="34" xfId="2" applyFont="1" applyFill="1" applyBorder="1" applyAlignment="1">
      <alignment horizontal="left" vertical="center"/>
    </xf>
    <xf numFmtId="0" fontId="36" fillId="2" borderId="63" xfId="2" applyFont="1" applyFill="1" applyBorder="1" applyAlignment="1">
      <alignment horizontal="left" vertical="center" wrapText="1"/>
    </xf>
    <xf numFmtId="0" fontId="36" fillId="2" borderId="36" xfId="2" applyFont="1" applyFill="1" applyBorder="1" applyAlignment="1">
      <alignment horizontal="left" vertical="center" wrapText="1"/>
    </xf>
    <xf numFmtId="0" fontId="36" fillId="2" borderId="37" xfId="2" applyFont="1" applyFill="1" applyBorder="1" applyAlignment="1">
      <alignment horizontal="left" vertical="center" wrapText="1"/>
    </xf>
    <xf numFmtId="0" fontId="36" fillId="2" borderId="29" xfId="2" applyFont="1" applyFill="1" applyBorder="1" applyAlignment="1">
      <alignment horizontal="left" vertical="center" wrapText="1"/>
    </xf>
    <xf numFmtId="0" fontId="36" fillId="2" borderId="30" xfId="2" applyFont="1" applyFill="1" applyBorder="1" applyAlignment="1">
      <alignment horizontal="left" vertical="center" wrapText="1"/>
    </xf>
    <xf numFmtId="0" fontId="36" fillId="2" borderId="68" xfId="2" applyFont="1" applyFill="1" applyBorder="1" applyAlignment="1">
      <alignment horizontal="left" vertical="center" wrapText="1"/>
    </xf>
    <xf numFmtId="0" fontId="36" fillId="2" borderId="69" xfId="2" applyFont="1" applyFill="1" applyBorder="1" applyAlignment="1">
      <alignment horizontal="left" vertical="center" wrapText="1"/>
    </xf>
    <xf numFmtId="0" fontId="36" fillId="2" borderId="70" xfId="2" applyFont="1" applyFill="1" applyBorder="1" applyAlignment="1">
      <alignment horizontal="left" vertical="center" wrapText="1"/>
    </xf>
    <xf numFmtId="177" fontId="36" fillId="4" borderId="66" xfId="2" applyNumberFormat="1" applyFont="1" applyFill="1" applyBorder="1" applyAlignment="1">
      <alignment horizontal="right" vertical="center"/>
    </xf>
    <xf numFmtId="0" fontId="36" fillId="2" borderId="63" xfId="2" applyFont="1" applyFill="1" applyBorder="1" applyAlignment="1">
      <alignment horizontal="right" vertical="center"/>
    </xf>
    <xf numFmtId="0" fontId="36" fillId="2" borderId="36" xfId="2" applyFont="1" applyFill="1" applyBorder="1" applyAlignment="1">
      <alignment horizontal="right" vertical="center"/>
    </xf>
    <xf numFmtId="0" fontId="36" fillId="2" borderId="37" xfId="2" applyFont="1" applyFill="1" applyBorder="1" applyAlignment="1">
      <alignment horizontal="right" vertical="center"/>
    </xf>
    <xf numFmtId="0" fontId="36" fillId="2" borderId="53" xfId="2" applyFont="1" applyFill="1" applyBorder="1" applyAlignment="1">
      <alignment horizontal="center" vertical="center"/>
    </xf>
    <xf numFmtId="0" fontId="36" fillId="2" borderId="62" xfId="2" applyFont="1" applyFill="1" applyBorder="1" applyAlignment="1">
      <alignment horizontal="left" vertical="center"/>
    </xf>
    <xf numFmtId="0" fontId="36" fillId="2" borderId="61" xfId="2" applyFont="1" applyFill="1" applyBorder="1" applyAlignment="1">
      <alignment horizontal="left" vertical="top"/>
    </xf>
    <xf numFmtId="0" fontId="36" fillId="2" borderId="25" xfId="2" applyFont="1" applyFill="1" applyBorder="1" applyAlignment="1">
      <alignment horizontal="left" vertical="top"/>
    </xf>
    <xf numFmtId="0" fontId="36" fillId="2" borderId="26" xfId="2" applyFont="1" applyFill="1" applyBorder="1" applyAlignment="1">
      <alignment horizontal="left" vertical="top"/>
    </xf>
    <xf numFmtId="0" fontId="9" fillId="4" borderId="0" xfId="2" applyFont="1" applyFill="1" applyBorder="1" applyAlignment="1">
      <alignment horizontal="right" vertical="center" wrapText="1"/>
    </xf>
    <xf numFmtId="0" fontId="9" fillId="3" borderId="38" xfId="2" applyFont="1" applyFill="1" applyBorder="1" applyAlignment="1">
      <alignment horizontal="left" vertical="center"/>
    </xf>
    <xf numFmtId="0" fontId="9" fillId="3" borderId="38" xfId="2" applyFont="1" applyFill="1" applyBorder="1" applyAlignment="1">
      <alignment horizontal="center" vertical="center"/>
    </xf>
    <xf numFmtId="177" fontId="40" fillId="4" borderId="77" xfId="1" applyNumberFormat="1" applyFont="1" applyFill="1" applyBorder="1" applyAlignment="1">
      <alignment horizontal="right" vertical="center"/>
    </xf>
    <xf numFmtId="177" fontId="40" fillId="4" borderId="78" xfId="1" applyNumberFormat="1" applyFont="1" applyFill="1" applyBorder="1" applyAlignment="1">
      <alignment horizontal="right" vertical="center"/>
    </xf>
    <xf numFmtId="177" fontId="40" fillId="4" borderId="79" xfId="1" applyNumberFormat="1" applyFont="1" applyFill="1" applyBorder="1" applyAlignment="1">
      <alignment horizontal="right" vertical="center"/>
    </xf>
    <xf numFmtId="38" fontId="9" fillId="3" borderId="38" xfId="2" applyNumberFormat="1" applyFont="1" applyFill="1" applyBorder="1" applyAlignment="1">
      <alignment horizontal="right" vertical="center"/>
    </xf>
    <xf numFmtId="0" fontId="9" fillId="3" borderId="38" xfId="2" applyFont="1" applyFill="1" applyBorder="1" applyAlignment="1">
      <alignment horizontal="right" vertical="center"/>
    </xf>
    <xf numFmtId="38" fontId="9" fillId="3" borderId="39" xfId="2" applyNumberFormat="1" applyFont="1" applyFill="1" applyBorder="1" applyAlignment="1">
      <alignment horizontal="right" vertical="center"/>
    </xf>
    <xf numFmtId="0" fontId="9" fillId="4" borderId="0" xfId="2" applyFont="1" applyFill="1" applyBorder="1" applyAlignment="1">
      <alignment horizontal="right" vertical="center"/>
    </xf>
    <xf numFmtId="0" fontId="9" fillId="3" borderId="0" xfId="2" applyFont="1" applyFill="1" applyBorder="1" applyAlignment="1">
      <alignment horizontal="center" vertical="center" shrinkToFit="1"/>
    </xf>
    <xf numFmtId="0" fontId="42" fillId="4" borderId="0" xfId="2" applyFont="1" applyFill="1" applyBorder="1" applyAlignment="1">
      <alignment horizontal="center" vertical="center" wrapText="1"/>
    </xf>
    <xf numFmtId="0" fontId="42" fillId="4" borderId="0" xfId="2" applyFont="1" applyFill="1" applyBorder="1" applyAlignment="1">
      <alignment horizontal="center" vertical="center"/>
    </xf>
    <xf numFmtId="38" fontId="12" fillId="4" borderId="0" xfId="4" applyFont="1" applyFill="1" applyBorder="1" applyAlignment="1">
      <alignment horizontal="center" vertical="center"/>
    </xf>
    <xf numFmtId="38" fontId="9" fillId="3" borderId="38" xfId="4" applyFont="1" applyFill="1" applyBorder="1" applyAlignment="1">
      <alignment horizontal="center" vertical="center"/>
    </xf>
    <xf numFmtId="38" fontId="9" fillId="3" borderId="9" xfId="1" applyFont="1" applyFill="1" applyBorder="1" applyAlignment="1">
      <alignment horizontal="right" vertical="center"/>
    </xf>
    <xf numFmtId="38" fontId="9" fillId="3" borderId="10" xfId="1" applyFont="1" applyFill="1" applyBorder="1" applyAlignment="1">
      <alignment horizontal="right" vertical="center"/>
    </xf>
    <xf numFmtId="38" fontId="9" fillId="3" borderId="11" xfId="1" applyFont="1" applyFill="1" applyBorder="1" applyAlignment="1">
      <alignment horizontal="right" vertical="center"/>
    </xf>
    <xf numFmtId="177" fontId="9" fillId="4" borderId="77" xfId="1" applyNumberFormat="1" applyFont="1" applyFill="1" applyBorder="1" applyAlignment="1">
      <alignment horizontal="right" vertical="center"/>
    </xf>
    <xf numFmtId="177" fontId="9" fillId="4" borderId="78" xfId="1" applyNumberFormat="1" applyFont="1" applyFill="1" applyBorder="1" applyAlignment="1">
      <alignment horizontal="right" vertical="center"/>
    </xf>
    <xf numFmtId="177" fontId="9" fillId="4" borderId="79" xfId="1" applyNumberFormat="1" applyFont="1" applyFill="1" applyBorder="1" applyAlignment="1">
      <alignment horizontal="right" vertical="center"/>
    </xf>
    <xf numFmtId="0" fontId="5" fillId="4" borderId="0" xfId="2" applyFont="1" applyFill="1" applyAlignment="1">
      <alignment horizontal="distributed" vertical="center" indent="15"/>
    </xf>
    <xf numFmtId="0" fontId="34" fillId="4" borderId="0" xfId="2" applyFont="1" applyFill="1" applyAlignment="1">
      <alignment horizontal="distributed" vertical="center" indent="15"/>
    </xf>
    <xf numFmtId="0" fontId="18" fillId="4" borderId="0" xfId="2" applyFont="1" applyFill="1" applyAlignment="1">
      <alignment horizontal="center" vertical="center"/>
    </xf>
    <xf numFmtId="0" fontId="17" fillId="4" borderId="1" xfId="2" applyFont="1" applyFill="1" applyBorder="1" applyAlignment="1">
      <alignment horizontal="center" vertical="center"/>
    </xf>
    <xf numFmtId="0" fontId="5" fillId="3" borderId="38" xfId="2" applyFont="1" applyFill="1" applyBorder="1" applyAlignment="1">
      <alignment horizontal="center" vertical="center"/>
    </xf>
    <xf numFmtId="38" fontId="21" fillId="4" borderId="20" xfId="4" applyFont="1" applyFill="1" applyBorder="1" applyAlignment="1">
      <alignment horizontal="right" vertical="center"/>
    </xf>
    <xf numFmtId="0" fontId="11" fillId="4" borderId="24" xfId="2" applyFont="1" applyFill="1" applyBorder="1" applyAlignment="1">
      <alignment horizontal="right" wrapText="1"/>
    </xf>
    <xf numFmtId="0" fontId="17" fillId="4" borderId="24" xfId="2" applyFont="1" applyFill="1" applyBorder="1" applyAlignment="1">
      <alignment horizontal="right" wrapText="1"/>
    </xf>
    <xf numFmtId="0" fontId="11" fillId="2" borderId="2" xfId="2" applyFont="1" applyFill="1" applyBorder="1" applyAlignment="1">
      <alignment horizontal="center" vertical="center" textRotation="255" wrapText="1"/>
    </xf>
    <xf numFmtId="0" fontId="11" fillId="2" borderId="3" xfId="2" applyFont="1" applyFill="1" applyBorder="1" applyAlignment="1">
      <alignment horizontal="center" vertical="center" textRotation="255" wrapText="1"/>
    </xf>
    <xf numFmtId="0" fontId="11" fillId="2" borderId="7" xfId="2" applyFont="1" applyFill="1" applyBorder="1" applyAlignment="1">
      <alignment horizontal="center" vertical="center" textRotation="255" wrapText="1"/>
    </xf>
    <xf numFmtId="0" fontId="11" fillId="2" borderId="8" xfId="2" applyFont="1" applyFill="1" applyBorder="1" applyAlignment="1">
      <alignment horizontal="center" vertical="center" textRotation="255" wrapText="1"/>
    </xf>
    <xf numFmtId="0" fontId="11" fillId="2" borderId="22" xfId="2" applyFont="1" applyFill="1" applyBorder="1" applyAlignment="1">
      <alignment horizontal="center" vertical="center" textRotation="255" wrapText="1"/>
    </xf>
    <xf numFmtId="0" fontId="11" fillId="2" borderId="43" xfId="2" applyFont="1" applyFill="1" applyBorder="1" applyAlignment="1">
      <alignment horizontal="center" vertical="center" textRotation="255" wrapText="1"/>
    </xf>
    <xf numFmtId="38" fontId="9" fillId="4" borderId="9" xfId="1" applyFont="1" applyFill="1" applyBorder="1" applyAlignment="1">
      <alignment horizontal="right" vertical="center"/>
    </xf>
    <xf numFmtId="38" fontId="9" fillId="4" borderId="10" xfId="1" applyFont="1" applyFill="1" applyBorder="1" applyAlignment="1">
      <alignment horizontal="right" vertical="center"/>
    </xf>
    <xf numFmtId="38" fontId="9" fillId="4" borderId="11" xfId="1" applyFont="1" applyFill="1" applyBorder="1" applyAlignment="1">
      <alignment horizontal="right" vertical="center"/>
    </xf>
    <xf numFmtId="0" fontId="9" fillId="4" borderId="24" xfId="2" applyFont="1" applyFill="1" applyBorder="1" applyAlignment="1">
      <alignment horizontal="right" vertical="top"/>
    </xf>
    <xf numFmtId="38" fontId="40" fillId="4" borderId="9" xfId="1" applyFont="1" applyFill="1" applyBorder="1" applyAlignment="1">
      <alignment horizontal="right" vertical="center"/>
    </xf>
    <xf numFmtId="38" fontId="40" fillId="4" borderId="10" xfId="1" applyFont="1" applyFill="1" applyBorder="1" applyAlignment="1">
      <alignment horizontal="right" vertical="center"/>
    </xf>
    <xf numFmtId="38" fontId="40" fillId="4" borderId="11" xfId="1" applyFont="1" applyFill="1" applyBorder="1" applyAlignment="1">
      <alignment horizontal="right" vertical="center"/>
    </xf>
    <xf numFmtId="0" fontId="12" fillId="4" borderId="0" xfId="2" applyFont="1" applyFill="1" applyBorder="1" applyAlignment="1">
      <alignment horizontal="center" vertical="center"/>
    </xf>
    <xf numFmtId="0" fontId="9" fillId="4" borderId="0" xfId="2" applyFont="1" applyFill="1" applyBorder="1" applyAlignment="1">
      <alignment horizontal="center" vertical="center" shrinkToFit="1"/>
    </xf>
    <xf numFmtId="0" fontId="9" fillId="0" borderId="0" xfId="2" applyFont="1" applyFill="1" applyBorder="1" applyAlignment="1">
      <alignment horizontal="center" vertical="center"/>
    </xf>
    <xf numFmtId="0" fontId="9" fillId="4" borderId="0" xfId="2" applyFont="1" applyFill="1" applyBorder="1" applyAlignment="1">
      <alignment horizontal="left" vertical="center" shrinkToFit="1"/>
    </xf>
    <xf numFmtId="0" fontId="9" fillId="4" borderId="8" xfId="2" applyFont="1" applyFill="1" applyBorder="1" applyAlignment="1">
      <alignment horizontal="center" vertical="center"/>
    </xf>
    <xf numFmtId="180" fontId="9" fillId="4" borderId="46" xfId="2" applyNumberFormat="1" applyFont="1" applyFill="1" applyBorder="1" applyAlignment="1">
      <alignment horizontal="right" vertical="top"/>
    </xf>
    <xf numFmtId="38" fontId="9" fillId="4" borderId="38" xfId="4" applyFont="1" applyFill="1" applyBorder="1" applyAlignment="1">
      <alignment horizontal="right" vertical="center"/>
    </xf>
    <xf numFmtId="0" fontId="9" fillId="3" borderId="12" xfId="2" applyFont="1" applyFill="1" applyBorder="1" applyAlignment="1">
      <alignment horizontal="center" vertical="center"/>
    </xf>
  </cellXfs>
  <cellStyles count="5">
    <cellStyle name="桁区切り" xfId="1" builtinId="6"/>
    <cellStyle name="桁区切り 2" xfId="4" xr:uid="{1F117853-C40A-4501-8258-828BAECA125C}"/>
    <cellStyle name="標準" xfId="0" builtinId="0"/>
    <cellStyle name="標準 2 2" xfId="2" xr:uid="{A87F852E-650E-438D-A238-B99EFF0596C0}"/>
    <cellStyle name="標準 4 3" xfId="3" xr:uid="{E7A207A7-BE32-43AA-A935-CA1D958C7978}"/>
  </cellStyles>
  <dxfs count="71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TEMP\ie\Temporary%20Internet%20Files\OLKE3\&#21454;&#25903;&#20104;&#24819;%20&#65288;&#22825;&#35488;&#2025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r06101\05.&#21307;&#30274;&#23529;&#26619;&#35506;\My%20Documents\my%20documents\&#23529;&#26619;&#36039;&#26009;\13&#24180;&#24230;&#23529;&#26619;\&#22478;&#35199;&#21307;&#30274;&#36001;&#22243;\&#21454;&#25903;&#20104;&#24819;%20&#65288;&#22478;&#35199;&#21307;&#30274;&#36001;&#22243;&#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r06101\05.&#21307;&#30274;&#23529;&#26619;&#35506;\TEMP\&#31716;&#20161;&#20250;\&#23822;&#38525;&#20250;\&#19968;&#24515;&#20250;\&#36001;&#21209;&#12539;&#21454;&#25903;&#29366;&#27841;&#65288;&#19968;&#24515;&#2025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状況"/>
      <sheetName val="法人収支"/>
      <sheetName val="病院収支"/>
      <sheetName val="老健収支（小金井あんず苑）"/>
      <sheetName val="老健収支 (あんず苑)"/>
      <sheetName val="訪問看護ＳＴ他 収支 "/>
      <sheetName val="人件費算出基礎"/>
      <sheetName val="収支予想 "/>
      <sheetName val="税金"/>
      <sheetName val="借入償還"/>
      <sheetName val="借入償還 (2)"/>
      <sheetName val="減価償却新"/>
      <sheetName val="分析表"/>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査定根拠 (2)"/>
      <sheetName val="財務状況"/>
      <sheetName val="法人全体収支"/>
      <sheetName val="城西病院収支"/>
      <sheetName val="豊科病院収支"/>
      <sheetName val="安曇野メディケア"/>
      <sheetName val="その他施設"/>
      <sheetName val="病床利用率、単価"/>
      <sheetName val="人件費算出基礎"/>
      <sheetName val="収支予想  (小倉人積上)"/>
      <sheetName val="税金 (小倉)"/>
      <sheetName val="収支予想  (2)"/>
      <sheetName val="税金 (2)"/>
      <sheetName val="収支予想  (費用施設別)"/>
      <sheetName val="借入償還 "/>
      <sheetName val="税金"/>
      <sheetName val="減価償却"/>
      <sheetName val="自己資金内訳"/>
      <sheetName val="分析表"/>
      <sheetName val="旧  借入償還"/>
      <sheetName val="法人収支"/>
      <sheetName val="佐々木病院 収支"/>
      <sheetName val="船橋神経クリニック 収支"/>
      <sheetName val="収支予想 "/>
      <sheetName val="査定根拠"/>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財務状況"/>
      <sheetName val="収支状況"/>
      <sheetName val="伊奈病院収支"/>
      <sheetName val="上尾甦生病院収支"/>
      <sheetName val="蓮田第一診療所収支"/>
      <sheetName val="収支予想 "/>
      <sheetName val="収支予想  (2)"/>
      <sheetName val="税金"/>
      <sheetName val="人件費"/>
      <sheetName val="減価償却"/>
      <sheetName val="借入償還"/>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F96B5-1613-4C33-9404-853F3FD4EE07}">
  <sheetPr codeName="Sheet21">
    <tabColor theme="0" tint="-0.499984740745262"/>
  </sheetPr>
  <dimension ref="A1:CB115"/>
  <sheetViews>
    <sheetView view="pageLayout" topLeftCell="A31" zoomScaleNormal="100" zoomScaleSheetLayoutView="85" workbookViewId="0">
      <selection activeCell="AK3" sqref="AK3"/>
    </sheetView>
  </sheetViews>
  <sheetFormatPr defaultColWidth="0" defaultRowHeight="24.95" customHeight="1"/>
  <cols>
    <col min="1" max="2" width="4.625" style="1" customWidth="1"/>
    <col min="3" max="3" width="0.875" style="1" customWidth="1"/>
    <col min="4" max="37" width="4.625" style="2" customWidth="1"/>
    <col min="38" max="38" width="5.625" style="3" customWidth="1"/>
    <col min="39" max="39" width="4.5" style="2" hidden="1" customWidth="1"/>
    <col min="40" max="59" width="0" style="2" hidden="1" customWidth="1"/>
    <col min="60" max="60" width="4.5" style="2" hidden="1" customWidth="1"/>
    <col min="61" max="80" width="0" style="2" hidden="1" customWidth="1"/>
    <col min="81" max="16384" width="2.5" style="2" hidden="1"/>
  </cols>
  <sheetData>
    <row r="1" spans="1:51" ht="50.1" customHeight="1">
      <c r="A1" s="183" t="s">
        <v>74</v>
      </c>
      <c r="B1" s="183"/>
      <c r="C1" s="183"/>
      <c r="D1" s="183"/>
      <c r="E1" s="183"/>
      <c r="F1" s="183"/>
      <c r="G1" s="183"/>
      <c r="H1" s="183"/>
      <c r="I1" s="183"/>
      <c r="J1" s="183"/>
      <c r="K1" s="183"/>
      <c r="L1" s="183"/>
      <c r="M1" s="183"/>
      <c r="N1" s="183"/>
      <c r="O1" s="183"/>
      <c r="P1" s="183"/>
      <c r="Q1" s="183"/>
      <c r="R1" s="183"/>
      <c r="S1" s="183"/>
      <c r="T1" s="183"/>
      <c r="U1" s="183"/>
      <c r="V1" s="183"/>
      <c r="W1" s="184"/>
      <c r="X1" s="184"/>
      <c r="Y1" s="184"/>
      <c r="Z1" s="184"/>
      <c r="AA1" s="184"/>
      <c r="AB1" s="184"/>
      <c r="AC1" s="184"/>
      <c r="AD1" s="184"/>
      <c r="AE1" s="184"/>
      <c r="AF1" s="184"/>
      <c r="AG1" s="184"/>
      <c r="AH1" s="184"/>
      <c r="AI1" s="184"/>
      <c r="AJ1" s="184"/>
      <c r="AK1" s="184"/>
    </row>
    <row r="2" spans="1:51" ht="50.1" customHeight="1">
      <c r="A2" s="215" t="s">
        <v>80</v>
      </c>
      <c r="B2" s="215"/>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c r="AK2" s="215"/>
    </row>
    <row r="3" spans="1:51" ht="50.1" customHeight="1" thickBot="1">
      <c r="A3" s="103"/>
      <c r="B3" s="103"/>
      <c r="C3" s="103"/>
      <c r="D3" s="103"/>
      <c r="E3" s="103"/>
      <c r="F3" s="103"/>
      <c r="G3" s="103"/>
      <c r="H3" s="103"/>
      <c r="I3" s="103"/>
      <c r="J3" s="103"/>
      <c r="K3" s="103"/>
      <c r="L3" s="103"/>
      <c r="M3" s="103"/>
      <c r="N3" s="103"/>
      <c r="O3" s="103"/>
      <c r="P3" s="103"/>
      <c r="Q3" s="103"/>
      <c r="R3" s="103"/>
      <c r="S3" s="103"/>
      <c r="T3" s="103"/>
      <c r="U3" s="103"/>
      <c r="V3" s="103"/>
      <c r="W3" s="104"/>
      <c r="X3" s="104"/>
      <c r="Y3" s="104"/>
      <c r="Z3" s="104"/>
      <c r="AA3" s="102"/>
      <c r="AB3" s="106" t="s">
        <v>0</v>
      </c>
      <c r="AC3" s="259"/>
      <c r="AD3" s="259"/>
      <c r="AE3" s="105" t="s">
        <v>1</v>
      </c>
      <c r="AF3" s="214"/>
      <c r="AG3" s="214"/>
      <c r="AH3" s="105" t="s">
        <v>2</v>
      </c>
      <c r="AI3" s="214"/>
      <c r="AJ3" s="214"/>
      <c r="AK3" s="105" t="s">
        <v>3</v>
      </c>
      <c r="AL3" s="4"/>
      <c r="AM3" s="5"/>
      <c r="AN3" s="5"/>
      <c r="AO3" s="5"/>
      <c r="AP3" s="5"/>
      <c r="AQ3" s="5"/>
      <c r="AR3" s="5"/>
      <c r="AS3" s="5"/>
      <c r="AT3" s="5"/>
      <c r="AU3" s="5"/>
      <c r="AV3" s="5"/>
      <c r="AW3" s="5"/>
      <c r="AX3" s="5"/>
      <c r="AY3" s="5"/>
    </row>
    <row r="4" spans="1:51" s="3" customFormat="1" ht="50.1" customHeight="1">
      <c r="A4" s="205" t="s">
        <v>32</v>
      </c>
      <c r="B4" s="206"/>
      <c r="C4" s="211" t="s">
        <v>68</v>
      </c>
      <c r="D4" s="212"/>
      <c r="E4" s="212"/>
      <c r="F4" s="212"/>
      <c r="G4" s="212"/>
      <c r="H4" s="212"/>
      <c r="I4" s="213"/>
      <c r="J4" s="231"/>
      <c r="K4" s="232"/>
      <c r="L4" s="232"/>
      <c r="M4" s="232"/>
      <c r="N4" s="232"/>
      <c r="O4" s="232"/>
      <c r="P4" s="232"/>
      <c r="Q4" s="232"/>
      <c r="R4" s="232"/>
      <c r="S4" s="232"/>
      <c r="T4" s="233"/>
      <c r="U4" s="211" t="s">
        <v>71</v>
      </c>
      <c r="V4" s="212"/>
      <c r="W4" s="212"/>
      <c r="X4" s="212"/>
      <c r="Y4" s="212"/>
      <c r="Z4" s="212"/>
      <c r="AA4" s="213"/>
      <c r="AB4" s="234"/>
      <c r="AC4" s="235"/>
      <c r="AD4" s="235"/>
      <c r="AE4" s="235"/>
      <c r="AF4" s="235"/>
      <c r="AG4" s="235"/>
      <c r="AH4" s="235"/>
      <c r="AI4" s="235"/>
      <c r="AJ4" s="235"/>
      <c r="AK4" s="236"/>
      <c r="AM4" s="8"/>
      <c r="AN4" s="4"/>
      <c r="AO4" s="7"/>
      <c r="AP4" s="4"/>
      <c r="AQ4" s="4"/>
      <c r="AR4" s="4"/>
      <c r="AS4" s="4"/>
      <c r="AT4" s="4"/>
      <c r="AU4" s="4"/>
    </row>
    <row r="5" spans="1:51" s="3" customFormat="1" ht="50.1" customHeight="1">
      <c r="A5" s="207"/>
      <c r="B5" s="208"/>
      <c r="C5" s="237" t="s">
        <v>70</v>
      </c>
      <c r="D5" s="238"/>
      <c r="E5" s="238"/>
      <c r="F5" s="238"/>
      <c r="G5" s="238"/>
      <c r="H5" s="238"/>
      <c r="I5" s="239"/>
      <c r="J5" s="240"/>
      <c r="K5" s="241"/>
      <c r="L5" s="241"/>
      <c r="M5" s="241"/>
      <c r="N5" s="241"/>
      <c r="O5" s="241"/>
      <c r="P5" s="241"/>
      <c r="Q5" s="241"/>
      <c r="R5" s="241"/>
      <c r="S5" s="241"/>
      <c r="T5" s="242"/>
      <c r="U5" s="237" t="s">
        <v>69</v>
      </c>
      <c r="V5" s="238"/>
      <c r="W5" s="238"/>
      <c r="X5" s="238"/>
      <c r="Y5" s="238"/>
      <c r="Z5" s="238"/>
      <c r="AA5" s="239"/>
      <c r="AB5" s="240"/>
      <c r="AC5" s="241"/>
      <c r="AD5" s="241"/>
      <c r="AE5" s="241"/>
      <c r="AF5" s="241"/>
      <c r="AG5" s="241"/>
      <c r="AH5" s="241"/>
      <c r="AI5" s="241"/>
      <c r="AJ5" s="241"/>
      <c r="AK5" s="243"/>
      <c r="AL5" s="9"/>
      <c r="AM5" s="4"/>
      <c r="AN5" s="4"/>
      <c r="AO5" s="4"/>
      <c r="AP5" s="4"/>
      <c r="AQ5" s="4"/>
      <c r="AR5" s="4"/>
      <c r="AS5" s="4"/>
      <c r="AT5" s="4"/>
      <c r="AU5" s="4"/>
    </row>
    <row r="6" spans="1:51" ht="50.1" customHeight="1" thickBot="1">
      <c r="A6" s="209"/>
      <c r="B6" s="210"/>
      <c r="C6" s="187" t="s">
        <v>4</v>
      </c>
      <c r="D6" s="188"/>
      <c r="E6" s="188"/>
      <c r="F6" s="188"/>
      <c r="G6" s="188"/>
      <c r="H6" s="188"/>
      <c r="I6" s="189"/>
      <c r="J6" s="256" t="s">
        <v>35</v>
      </c>
      <c r="K6" s="257"/>
      <c r="L6" s="258"/>
      <c r="M6" s="258"/>
      <c r="N6" s="258"/>
      <c r="O6" s="118" t="s">
        <v>33</v>
      </c>
      <c r="P6" s="149"/>
      <c r="Q6" s="149"/>
      <c r="R6" s="149"/>
      <c r="S6" s="118" t="s">
        <v>33</v>
      </c>
      <c r="T6" s="149"/>
      <c r="U6" s="149"/>
      <c r="V6" s="149"/>
      <c r="W6" s="118" t="s">
        <v>34</v>
      </c>
      <c r="X6" s="257" t="s">
        <v>36</v>
      </c>
      <c r="Y6" s="257"/>
      <c r="Z6" s="258"/>
      <c r="AA6" s="258"/>
      <c r="AB6" s="258"/>
      <c r="AC6" s="118" t="s">
        <v>33</v>
      </c>
      <c r="AD6" s="149"/>
      <c r="AE6" s="149"/>
      <c r="AF6" s="149"/>
      <c r="AG6" s="118" t="s">
        <v>33</v>
      </c>
      <c r="AH6" s="149"/>
      <c r="AI6" s="149"/>
      <c r="AJ6" s="149"/>
      <c r="AK6" s="119" t="s">
        <v>34</v>
      </c>
      <c r="AL6" s="9"/>
      <c r="AM6" s="10"/>
      <c r="AN6" s="5"/>
      <c r="AO6" s="5"/>
      <c r="AP6" s="5"/>
      <c r="AQ6" s="5"/>
      <c r="AR6" s="5"/>
      <c r="AS6" s="5"/>
      <c r="AT6" s="5"/>
      <c r="AU6" s="5"/>
      <c r="AV6" s="5"/>
      <c r="AW6" s="5"/>
      <c r="AX6" s="5"/>
      <c r="AY6" s="5"/>
    </row>
    <row r="7" spans="1:51" ht="30" customHeight="1">
      <c r="A7" s="190" t="s">
        <v>111</v>
      </c>
      <c r="B7" s="190"/>
      <c r="C7" s="190"/>
      <c r="D7" s="190"/>
      <c r="E7" s="190"/>
      <c r="F7" s="190"/>
      <c r="G7" s="190"/>
      <c r="H7" s="190"/>
      <c r="I7" s="190"/>
      <c r="J7" s="190"/>
      <c r="K7" s="190"/>
      <c r="L7" s="190"/>
      <c r="M7" s="190"/>
      <c r="N7" s="190"/>
      <c r="O7" s="190"/>
      <c r="P7" s="190"/>
      <c r="Q7" s="190"/>
      <c r="R7" s="190"/>
      <c r="S7" s="190"/>
      <c r="T7" s="190"/>
      <c r="U7" s="190"/>
      <c r="V7" s="190"/>
      <c r="W7" s="190"/>
      <c r="X7" s="190"/>
      <c r="Y7" s="190"/>
      <c r="Z7" s="190"/>
      <c r="AA7" s="190"/>
      <c r="AB7" s="190"/>
      <c r="AC7" s="190"/>
      <c r="AD7" s="190"/>
      <c r="AE7" s="190"/>
      <c r="AF7" s="190"/>
      <c r="AG7" s="190"/>
      <c r="AH7" s="190"/>
      <c r="AI7" s="190"/>
      <c r="AJ7" s="190"/>
      <c r="AK7" s="190"/>
      <c r="AL7" s="11"/>
      <c r="AM7" s="10"/>
      <c r="AN7" s="5"/>
      <c r="AO7" s="5"/>
      <c r="AP7" s="5"/>
      <c r="AQ7" s="5"/>
      <c r="AR7" s="5"/>
      <c r="AS7" s="5"/>
      <c r="AT7" s="5"/>
      <c r="AU7" s="5"/>
      <c r="AV7" s="5"/>
      <c r="AW7" s="5"/>
      <c r="AX7" s="5"/>
      <c r="AY7" s="5"/>
    </row>
    <row r="8" spans="1:51" ht="30" customHeight="1">
      <c r="A8" s="191"/>
      <c r="B8" s="191"/>
      <c r="C8" s="191"/>
      <c r="D8" s="191"/>
      <c r="E8" s="191"/>
      <c r="F8" s="191"/>
      <c r="G8" s="191"/>
      <c r="H8" s="191"/>
      <c r="I8" s="191"/>
      <c r="J8" s="191"/>
      <c r="K8" s="191"/>
      <c r="L8" s="191"/>
      <c r="M8" s="191"/>
      <c r="N8" s="191"/>
      <c r="O8" s="191"/>
      <c r="P8" s="191"/>
      <c r="Q8" s="191"/>
      <c r="R8" s="191"/>
      <c r="S8" s="191"/>
      <c r="T8" s="191"/>
      <c r="U8" s="191"/>
      <c r="V8" s="191"/>
      <c r="W8" s="191"/>
      <c r="X8" s="191"/>
      <c r="Y8" s="191"/>
      <c r="Z8" s="191"/>
      <c r="AA8" s="191"/>
      <c r="AB8" s="191"/>
      <c r="AC8" s="191"/>
      <c r="AD8" s="191"/>
      <c r="AE8" s="191"/>
      <c r="AF8" s="191"/>
      <c r="AG8" s="191"/>
      <c r="AH8" s="191"/>
      <c r="AI8" s="191"/>
      <c r="AJ8" s="191"/>
      <c r="AK8" s="191"/>
      <c r="AL8" s="11"/>
      <c r="AM8" s="10"/>
      <c r="AN8" s="5"/>
      <c r="AO8" s="5"/>
      <c r="AP8" s="5"/>
      <c r="AQ8" s="5"/>
      <c r="AR8" s="5"/>
      <c r="AS8" s="5"/>
      <c r="AT8" s="5"/>
      <c r="AU8" s="5"/>
      <c r="AV8" s="5"/>
      <c r="AW8" s="5"/>
      <c r="AX8" s="5"/>
      <c r="AY8" s="5"/>
    </row>
    <row r="9" spans="1:51" ht="30" customHeight="1">
      <c r="A9" s="192" t="s">
        <v>112</v>
      </c>
      <c r="B9" s="192"/>
      <c r="C9" s="192"/>
      <c r="D9" s="192"/>
      <c r="E9" s="192"/>
      <c r="F9" s="192"/>
      <c r="G9" s="192"/>
      <c r="H9" s="192"/>
      <c r="I9" s="192"/>
      <c r="J9" s="192"/>
      <c r="K9" s="192"/>
      <c r="L9" s="192"/>
      <c r="M9" s="192"/>
      <c r="N9" s="192"/>
      <c r="O9" s="192"/>
      <c r="P9" s="192"/>
      <c r="Q9" s="192"/>
      <c r="R9" s="192"/>
      <c r="S9" s="192"/>
      <c r="T9" s="192"/>
      <c r="U9" s="192"/>
      <c r="V9" s="192"/>
      <c r="W9" s="192"/>
      <c r="X9" s="192"/>
      <c r="Y9" s="192"/>
      <c r="Z9" s="192"/>
      <c r="AA9" s="192"/>
      <c r="AB9" s="192"/>
      <c r="AC9" s="192"/>
      <c r="AD9" s="192"/>
      <c r="AE9" s="192"/>
      <c r="AF9" s="192"/>
      <c r="AG9" s="192"/>
      <c r="AH9" s="192"/>
      <c r="AI9" s="192"/>
      <c r="AJ9" s="192"/>
      <c r="AK9" s="192"/>
      <c r="AL9" s="9"/>
      <c r="AM9" s="10"/>
      <c r="AN9" s="5"/>
      <c r="AO9" s="5"/>
      <c r="AP9" s="5"/>
      <c r="AQ9" s="5"/>
      <c r="AR9" s="5"/>
      <c r="AS9" s="5"/>
      <c r="AT9" s="5"/>
      <c r="AU9" s="5"/>
      <c r="AV9" s="5"/>
      <c r="AW9" s="5"/>
      <c r="AX9" s="5"/>
      <c r="AY9" s="5"/>
    </row>
    <row r="10" spans="1:51" ht="30" customHeight="1">
      <c r="A10" s="192"/>
      <c r="B10" s="192"/>
      <c r="C10" s="192"/>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c r="AB10" s="192"/>
      <c r="AC10" s="192"/>
      <c r="AD10" s="192"/>
      <c r="AE10" s="192"/>
      <c r="AF10" s="192"/>
      <c r="AG10" s="192"/>
      <c r="AH10" s="192"/>
      <c r="AI10" s="192"/>
      <c r="AJ10" s="192"/>
      <c r="AK10" s="192"/>
      <c r="AL10" s="9"/>
      <c r="AM10" s="10"/>
      <c r="AN10" s="5"/>
      <c r="AO10" s="5"/>
      <c r="AP10" s="5"/>
      <c r="AQ10" s="5"/>
      <c r="AR10" s="5"/>
      <c r="AS10" s="5"/>
      <c r="AT10" s="5"/>
      <c r="AU10" s="5"/>
      <c r="AV10" s="5"/>
      <c r="AW10" s="5"/>
      <c r="AX10" s="5"/>
      <c r="AY10" s="5"/>
    </row>
    <row r="11" spans="1:51" ht="24.95" customHeight="1" thickBot="1">
      <c r="A11" s="116"/>
      <c r="B11" s="116"/>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c r="AI11" s="116"/>
      <c r="AJ11" s="116"/>
      <c r="AK11" s="116"/>
      <c r="AL11" s="9"/>
      <c r="AM11" s="10"/>
      <c r="AN11" s="5"/>
      <c r="AO11" s="5"/>
      <c r="AP11" s="5"/>
      <c r="AQ11" s="5"/>
      <c r="AR11" s="5"/>
      <c r="AS11" s="5"/>
      <c r="AT11" s="5"/>
      <c r="AU11" s="5"/>
      <c r="AV11" s="5"/>
      <c r="AW11" s="5"/>
      <c r="AX11" s="5"/>
      <c r="AY11" s="5"/>
    </row>
    <row r="12" spans="1:51" s="3" customFormat="1" ht="39.950000000000003" customHeight="1">
      <c r="A12" s="193" t="s">
        <v>5</v>
      </c>
      <c r="B12" s="194"/>
      <c r="C12" s="19"/>
      <c r="D12" s="199" t="s">
        <v>6</v>
      </c>
      <c r="E12" s="199"/>
      <c r="F12" s="199"/>
      <c r="G12" s="199"/>
      <c r="H12" s="199"/>
      <c r="I12" s="199"/>
      <c r="J12" s="113"/>
      <c r="K12" s="114" t="s">
        <v>7</v>
      </c>
      <c r="L12" s="113"/>
      <c r="M12" s="115"/>
      <c r="N12" s="114"/>
      <c r="O12" s="114"/>
      <c r="P12" s="199" t="s">
        <v>8</v>
      </c>
      <c r="Q12" s="199"/>
      <c r="R12" s="199"/>
      <c r="S12" s="199"/>
      <c r="T12" s="115"/>
      <c r="U12" s="199" t="s">
        <v>9</v>
      </c>
      <c r="V12" s="199"/>
      <c r="W12" s="199"/>
      <c r="X12" s="199"/>
      <c r="Y12" s="20"/>
      <c r="Z12" s="200"/>
      <c r="AA12" s="200"/>
      <c r="AB12" s="20"/>
      <c r="AC12" s="20"/>
      <c r="AD12" s="20"/>
      <c r="AE12" s="20"/>
      <c r="AF12" s="20"/>
      <c r="AG12" s="20"/>
      <c r="AH12" s="20"/>
      <c r="AI12" s="20"/>
      <c r="AJ12" s="20"/>
      <c r="AK12" s="21"/>
      <c r="AL12" s="12"/>
      <c r="AM12" s="4"/>
      <c r="AN12" s="4"/>
      <c r="AO12" s="4"/>
      <c r="AP12" s="4"/>
      <c r="AQ12" s="4"/>
      <c r="AR12" s="4"/>
      <c r="AS12" s="4"/>
      <c r="AT12" s="4"/>
      <c r="AU12" s="4"/>
      <c r="AV12" s="4"/>
      <c r="AW12" s="4"/>
      <c r="AX12" s="4"/>
      <c r="AY12" s="4"/>
    </row>
    <row r="13" spans="1:51" s="3" customFormat="1" ht="20.100000000000001" customHeight="1">
      <c r="A13" s="195"/>
      <c r="B13" s="196"/>
      <c r="C13" s="22"/>
      <c r="D13" s="143"/>
      <c r="E13" s="144"/>
      <c r="F13" s="144"/>
      <c r="G13" s="144"/>
      <c r="H13" s="144"/>
      <c r="I13" s="145"/>
      <c r="J13" s="23"/>
      <c r="K13" s="244"/>
      <c r="L13" s="245"/>
      <c r="M13" s="245"/>
      <c r="N13" s="246"/>
      <c r="O13" s="85"/>
      <c r="P13" s="244"/>
      <c r="Q13" s="245"/>
      <c r="R13" s="245"/>
      <c r="S13" s="246"/>
      <c r="T13" s="24"/>
      <c r="U13" s="250">
        <v>2</v>
      </c>
      <c r="V13" s="251"/>
      <c r="W13" s="251"/>
      <c r="X13" s="252"/>
      <c r="Y13" s="216" t="s">
        <v>129</v>
      </c>
      <c r="Z13" s="217"/>
      <c r="AA13" s="217"/>
      <c r="AB13" s="217"/>
      <c r="AC13" s="217"/>
      <c r="AD13" s="217"/>
      <c r="AE13" s="217"/>
      <c r="AF13" s="217"/>
      <c r="AG13" s="217"/>
      <c r="AH13" s="217"/>
      <c r="AI13" s="217"/>
      <c r="AJ13" s="217"/>
      <c r="AK13" s="218"/>
      <c r="AL13" s="12"/>
      <c r="AM13" s="4"/>
      <c r="AN13" s="4"/>
      <c r="AO13" s="4"/>
      <c r="AP13" s="4"/>
      <c r="AQ13" s="4"/>
      <c r="AR13" s="4"/>
      <c r="AS13" s="4"/>
      <c r="AT13" s="4"/>
      <c r="AU13" s="4"/>
      <c r="AV13" s="4"/>
      <c r="AW13" s="4"/>
      <c r="AX13" s="4"/>
      <c r="AY13" s="4"/>
    </row>
    <row r="14" spans="1:51" s="3" customFormat="1" ht="20.100000000000001" customHeight="1">
      <c r="A14" s="195"/>
      <c r="B14" s="196"/>
      <c r="C14" s="22"/>
      <c r="D14" s="146"/>
      <c r="E14" s="147"/>
      <c r="F14" s="147"/>
      <c r="G14" s="147"/>
      <c r="H14" s="147"/>
      <c r="I14" s="148"/>
      <c r="J14" s="23"/>
      <c r="K14" s="247"/>
      <c r="L14" s="248"/>
      <c r="M14" s="248"/>
      <c r="N14" s="249"/>
      <c r="O14" s="85"/>
      <c r="P14" s="247"/>
      <c r="Q14" s="248"/>
      <c r="R14" s="248"/>
      <c r="S14" s="249"/>
      <c r="T14" s="24"/>
      <c r="U14" s="253"/>
      <c r="V14" s="254"/>
      <c r="W14" s="254"/>
      <c r="X14" s="255"/>
      <c r="Y14" s="216"/>
      <c r="Z14" s="217"/>
      <c r="AA14" s="217"/>
      <c r="AB14" s="217"/>
      <c r="AC14" s="217"/>
      <c r="AD14" s="217"/>
      <c r="AE14" s="217"/>
      <c r="AF14" s="217"/>
      <c r="AG14" s="217"/>
      <c r="AH14" s="217"/>
      <c r="AI14" s="217"/>
      <c r="AJ14" s="217"/>
      <c r="AK14" s="218"/>
      <c r="AL14" s="12"/>
      <c r="AM14" s="4"/>
      <c r="AN14" s="4"/>
      <c r="AO14" s="4"/>
      <c r="AP14" s="4"/>
      <c r="AQ14" s="4"/>
      <c r="AR14" s="4"/>
      <c r="AS14" s="4"/>
      <c r="AT14" s="4"/>
      <c r="AU14" s="4"/>
      <c r="AV14" s="4"/>
      <c r="AW14" s="4"/>
      <c r="AX14" s="4"/>
      <c r="AY14" s="4"/>
    </row>
    <row r="15" spans="1:51" s="3" customFormat="1" ht="20.100000000000001" customHeight="1">
      <c r="A15" s="195"/>
      <c r="B15" s="196"/>
      <c r="C15" s="22"/>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27"/>
      <c r="AK15" s="26"/>
      <c r="AL15" s="12"/>
      <c r="AM15" s="4"/>
      <c r="AN15" s="4"/>
      <c r="AO15" s="4"/>
      <c r="AP15" s="4"/>
      <c r="AQ15" s="4"/>
      <c r="AR15" s="4"/>
      <c r="AS15" s="4"/>
      <c r="AT15" s="4"/>
      <c r="AU15" s="4"/>
      <c r="AV15" s="4"/>
      <c r="AW15" s="4"/>
      <c r="AX15" s="4"/>
      <c r="AY15" s="4"/>
    </row>
    <row r="16" spans="1:51" s="3" customFormat="1" ht="39.950000000000003" customHeight="1">
      <c r="A16" s="195"/>
      <c r="B16" s="196"/>
      <c r="C16" s="22"/>
      <c r="D16" s="85"/>
      <c r="E16" s="85"/>
      <c r="F16" s="85"/>
      <c r="G16" s="85"/>
      <c r="H16" s="85"/>
      <c r="I16" s="85"/>
      <c r="J16" s="85"/>
      <c r="K16" s="185" t="s">
        <v>10</v>
      </c>
      <c r="L16" s="185"/>
      <c r="M16" s="185"/>
      <c r="N16" s="185"/>
      <c r="O16" s="185"/>
      <c r="P16" s="185"/>
      <c r="Q16" s="85"/>
      <c r="R16" s="85"/>
      <c r="S16" s="85"/>
      <c r="T16" s="186" t="s">
        <v>11</v>
      </c>
      <c r="U16" s="186"/>
      <c r="V16" s="186"/>
      <c r="W16" s="186"/>
      <c r="X16" s="186"/>
      <c r="Y16" s="186"/>
      <c r="Z16" s="85"/>
      <c r="AA16" s="85"/>
      <c r="AB16" s="85"/>
      <c r="AC16" s="201" t="s">
        <v>12</v>
      </c>
      <c r="AD16" s="201"/>
      <c r="AE16" s="201"/>
      <c r="AF16" s="201"/>
      <c r="AG16" s="201"/>
      <c r="AH16" s="201"/>
      <c r="AI16" s="85"/>
      <c r="AJ16" s="27"/>
      <c r="AK16" s="26"/>
      <c r="AL16" s="12"/>
      <c r="AM16" s="4"/>
      <c r="AN16" s="4"/>
      <c r="AO16" s="4"/>
      <c r="AP16" s="4"/>
      <c r="AQ16" s="4"/>
      <c r="AR16" s="4"/>
      <c r="AS16" s="4"/>
      <c r="AT16" s="4"/>
      <c r="AU16" s="4"/>
      <c r="AV16" s="4"/>
      <c r="AW16" s="4"/>
      <c r="AX16" s="4"/>
      <c r="AY16" s="4"/>
    </row>
    <row r="17" spans="1:51" s="3" customFormat="1" ht="39.950000000000003" customHeight="1">
      <c r="A17" s="195"/>
      <c r="B17" s="196"/>
      <c r="C17" s="22"/>
      <c r="D17" s="85"/>
      <c r="E17" s="85"/>
      <c r="F17" s="85"/>
      <c r="G17" s="85"/>
      <c r="H17" s="85"/>
      <c r="I17" s="85"/>
      <c r="J17" s="85"/>
      <c r="K17" s="202" t="e">
        <f>ROUND(D13/(K13*12-P13)*12,0)</f>
        <v>#DIV/0!</v>
      </c>
      <c r="L17" s="203"/>
      <c r="M17" s="203"/>
      <c r="N17" s="203"/>
      <c r="O17" s="203"/>
      <c r="P17" s="204"/>
      <c r="Q17" s="28"/>
      <c r="R17" s="85" t="s">
        <v>13</v>
      </c>
      <c r="S17" s="85"/>
      <c r="T17" s="202">
        <f>ROUND(D13*U13/100,0)</f>
        <v>0</v>
      </c>
      <c r="U17" s="203"/>
      <c r="V17" s="203"/>
      <c r="W17" s="203"/>
      <c r="X17" s="203"/>
      <c r="Y17" s="204"/>
      <c r="Z17" s="85"/>
      <c r="AA17" s="29" t="s">
        <v>14</v>
      </c>
      <c r="AB17" s="90"/>
      <c r="AC17" s="202" t="e">
        <f>K17+T17</f>
        <v>#DIV/0!</v>
      </c>
      <c r="AD17" s="203"/>
      <c r="AE17" s="203"/>
      <c r="AF17" s="203"/>
      <c r="AG17" s="203"/>
      <c r="AH17" s="204"/>
      <c r="AI17" s="30" t="s">
        <v>15</v>
      </c>
      <c r="AJ17" s="27"/>
      <c r="AK17" s="26"/>
      <c r="AL17" s="12"/>
      <c r="AM17" s="4"/>
      <c r="AN17" s="4"/>
      <c r="AO17" s="4"/>
      <c r="AP17" s="4"/>
      <c r="AQ17" s="4"/>
      <c r="AR17" s="4"/>
      <c r="AS17" s="4"/>
      <c r="AT17" s="4"/>
      <c r="AU17" s="4"/>
      <c r="AV17" s="4"/>
      <c r="AW17" s="4"/>
      <c r="AX17" s="4"/>
      <c r="AY17" s="4"/>
    </row>
    <row r="18" spans="1:51" s="3" customFormat="1" ht="20.100000000000001" customHeight="1" thickBot="1">
      <c r="A18" s="197"/>
      <c r="B18" s="198"/>
      <c r="C18" s="31"/>
      <c r="D18" s="32"/>
      <c r="E18" s="33"/>
      <c r="F18" s="33"/>
      <c r="G18" s="34"/>
      <c r="H18" s="34"/>
      <c r="I18" s="34"/>
      <c r="J18" s="34"/>
      <c r="K18" s="35"/>
      <c r="L18" s="36"/>
      <c r="M18" s="36"/>
      <c r="N18" s="36"/>
      <c r="O18" s="36"/>
      <c r="P18" s="37"/>
      <c r="Q18" s="36"/>
      <c r="R18" s="36"/>
      <c r="S18" s="36"/>
      <c r="T18" s="36"/>
      <c r="U18" s="38"/>
      <c r="V18" s="36"/>
      <c r="W18" s="36"/>
      <c r="X18" s="36"/>
      <c r="Y18" s="36"/>
      <c r="Z18" s="36"/>
      <c r="AA18" s="32"/>
      <c r="AB18" s="32"/>
      <c r="AC18" s="32"/>
      <c r="AD18" s="32"/>
      <c r="AE18" s="32"/>
      <c r="AF18" s="32"/>
      <c r="AG18" s="32"/>
      <c r="AH18" s="32"/>
      <c r="AI18" s="32"/>
      <c r="AJ18" s="32"/>
      <c r="AK18" s="52"/>
      <c r="AL18" s="12"/>
      <c r="AM18" s="4"/>
      <c r="AN18" s="4"/>
      <c r="AO18" s="4"/>
      <c r="AP18" s="4"/>
      <c r="AQ18" s="4"/>
      <c r="AR18" s="4"/>
      <c r="AS18" s="4"/>
      <c r="AT18" s="4"/>
      <c r="AU18" s="4"/>
      <c r="AV18" s="4"/>
      <c r="AW18" s="4"/>
      <c r="AX18" s="4"/>
      <c r="AY18" s="4"/>
    </row>
    <row r="19" spans="1:51" s="13" customFormat="1" ht="24.95" customHeight="1" thickBot="1">
      <c r="A19" s="39"/>
      <c r="B19" s="40"/>
      <c r="C19" s="41"/>
      <c r="D19" s="41"/>
      <c r="E19" s="41"/>
      <c r="F19" s="41"/>
      <c r="G19" s="41"/>
      <c r="H19" s="41"/>
      <c r="I19" s="41"/>
      <c r="J19" s="41"/>
      <c r="K19" s="41"/>
      <c r="L19" s="41"/>
      <c r="M19" s="41"/>
      <c r="N19" s="42"/>
      <c r="O19" s="41"/>
      <c r="P19" s="41"/>
      <c r="Q19" s="59"/>
      <c r="R19" s="41"/>
      <c r="S19" s="41"/>
      <c r="T19" s="41"/>
      <c r="U19" s="41"/>
      <c r="V19" s="41"/>
      <c r="W19" s="43"/>
      <c r="X19" s="41"/>
      <c r="Y19" s="41"/>
      <c r="Z19" s="41"/>
      <c r="AA19" s="83"/>
      <c r="AB19" s="41"/>
      <c r="AC19" s="41"/>
      <c r="AD19" s="41"/>
      <c r="AE19" s="41"/>
      <c r="AF19" s="41"/>
      <c r="AG19" s="42"/>
      <c r="AH19" s="41"/>
      <c r="AI19" s="41"/>
      <c r="AJ19" s="41"/>
      <c r="AK19" s="59"/>
      <c r="AL19" s="14"/>
      <c r="AM19" s="15"/>
      <c r="AN19" s="15"/>
      <c r="AO19" s="15"/>
      <c r="AP19" s="15"/>
      <c r="AQ19" s="15"/>
      <c r="AR19" s="15"/>
      <c r="AS19" s="15"/>
      <c r="AT19" s="15"/>
      <c r="AU19" s="15"/>
      <c r="AV19" s="15"/>
      <c r="AW19" s="15"/>
      <c r="AX19" s="15"/>
      <c r="AY19" s="15"/>
    </row>
    <row r="20" spans="1:51" s="13" customFormat="1" ht="39.950000000000003" customHeight="1">
      <c r="A20" s="137" t="s">
        <v>16</v>
      </c>
      <c r="B20" s="138"/>
      <c r="C20" s="111"/>
      <c r="D20" s="219"/>
      <c r="E20" s="220"/>
      <c r="F20" s="220"/>
      <c r="G20" s="220"/>
      <c r="H20" s="220"/>
      <c r="I20" s="220"/>
      <c r="J20" s="220"/>
      <c r="K20" s="220"/>
      <c r="L20" s="220"/>
      <c r="M20" s="220"/>
      <c r="N20" s="223" t="s">
        <v>82</v>
      </c>
      <c r="O20" s="223"/>
      <c r="P20" s="223"/>
      <c r="Q20" s="223"/>
      <c r="R20" s="223"/>
      <c r="S20" s="223"/>
      <c r="T20" s="223"/>
      <c r="U20" s="223"/>
      <c r="V20" s="225" t="s">
        <v>109</v>
      </c>
      <c r="W20" s="225"/>
      <c r="X20" s="225"/>
      <c r="Y20" s="225"/>
      <c r="Z20" s="225"/>
      <c r="AA20" s="225"/>
      <c r="AB20" s="225"/>
      <c r="AC20" s="225"/>
      <c r="AD20" s="226" t="s">
        <v>83</v>
      </c>
      <c r="AE20" s="226"/>
      <c r="AF20" s="226"/>
      <c r="AG20" s="226"/>
      <c r="AH20" s="226"/>
      <c r="AI20" s="226"/>
      <c r="AJ20" s="226"/>
      <c r="AK20" s="227"/>
      <c r="AL20" s="15"/>
      <c r="AM20" s="15"/>
      <c r="AN20" s="15"/>
      <c r="AO20" s="15"/>
      <c r="AP20" s="15"/>
      <c r="AQ20" s="15"/>
    </row>
    <row r="21" spans="1:51" s="13" customFormat="1" ht="39.950000000000003" customHeight="1">
      <c r="A21" s="139"/>
      <c r="B21" s="140"/>
      <c r="C21" s="111"/>
      <c r="D21" s="221"/>
      <c r="E21" s="222"/>
      <c r="F21" s="222"/>
      <c r="G21" s="222"/>
      <c r="H21" s="222"/>
      <c r="I21" s="222"/>
      <c r="J21" s="222"/>
      <c r="K21" s="222"/>
      <c r="L21" s="222"/>
      <c r="M21" s="222"/>
      <c r="N21" s="224">
        <v>45352</v>
      </c>
      <c r="O21" s="224"/>
      <c r="P21" s="224"/>
      <c r="Q21" s="224"/>
      <c r="R21" s="224"/>
      <c r="S21" s="224"/>
      <c r="T21" s="224"/>
      <c r="U21" s="224"/>
      <c r="V21" s="228" t="s">
        <v>84</v>
      </c>
      <c r="W21" s="228"/>
      <c r="X21" s="228"/>
      <c r="Y21" s="228"/>
      <c r="Z21" s="228"/>
      <c r="AA21" s="228"/>
      <c r="AB21" s="228"/>
      <c r="AC21" s="228"/>
      <c r="AD21" s="229" t="s">
        <v>110</v>
      </c>
      <c r="AE21" s="229"/>
      <c r="AF21" s="229"/>
      <c r="AG21" s="229"/>
      <c r="AH21" s="229"/>
      <c r="AI21" s="229"/>
      <c r="AJ21" s="229"/>
      <c r="AK21" s="230"/>
      <c r="AL21" s="15"/>
      <c r="AM21" s="15"/>
      <c r="AN21" s="15"/>
      <c r="AO21" s="15"/>
      <c r="AP21" s="15"/>
      <c r="AQ21" s="15"/>
    </row>
    <row r="22" spans="1:51" s="13" customFormat="1" ht="50.1" customHeight="1">
      <c r="A22" s="139"/>
      <c r="B22" s="140"/>
      <c r="C22" s="111"/>
      <c r="D22" s="107" t="s">
        <v>92</v>
      </c>
      <c r="E22" s="175" t="s">
        <v>66</v>
      </c>
      <c r="F22" s="175"/>
      <c r="G22" s="175"/>
      <c r="H22" s="175"/>
      <c r="I22" s="175"/>
      <c r="J22" s="175"/>
      <c r="K22" s="175"/>
      <c r="L22" s="175"/>
      <c r="M22" s="176"/>
      <c r="N22" s="150"/>
      <c r="O22" s="151"/>
      <c r="P22" s="151"/>
      <c r="Q22" s="151"/>
      <c r="R22" s="151"/>
      <c r="S22" s="151"/>
      <c r="T22" s="151"/>
      <c r="U22" s="152"/>
      <c r="V22" s="150"/>
      <c r="W22" s="151"/>
      <c r="X22" s="151"/>
      <c r="Y22" s="151"/>
      <c r="Z22" s="151"/>
      <c r="AA22" s="151"/>
      <c r="AB22" s="151"/>
      <c r="AC22" s="152"/>
      <c r="AD22" s="162">
        <f t="shared" ref="AD22:AD39" si="0">V22-N22</f>
        <v>0</v>
      </c>
      <c r="AE22" s="163"/>
      <c r="AF22" s="163"/>
      <c r="AG22" s="163"/>
      <c r="AH22" s="163"/>
      <c r="AI22" s="163"/>
      <c r="AJ22" s="163"/>
      <c r="AK22" s="164"/>
      <c r="AL22" s="15"/>
      <c r="AM22" s="15"/>
      <c r="AN22" s="15"/>
      <c r="AO22" s="15"/>
      <c r="AP22" s="15"/>
      <c r="AQ22" s="15"/>
    </row>
    <row r="23" spans="1:51" s="13" customFormat="1" ht="50.1" customHeight="1">
      <c r="A23" s="139"/>
      <c r="B23" s="140"/>
      <c r="C23" s="111"/>
      <c r="D23" s="291" t="s">
        <v>93</v>
      </c>
      <c r="E23" s="172" t="s">
        <v>67</v>
      </c>
      <c r="F23" s="173"/>
      <c r="G23" s="173"/>
      <c r="H23" s="173"/>
      <c r="I23" s="173"/>
      <c r="J23" s="173"/>
      <c r="K23" s="173"/>
      <c r="L23" s="173"/>
      <c r="M23" s="174"/>
      <c r="N23" s="153"/>
      <c r="O23" s="154"/>
      <c r="P23" s="154"/>
      <c r="Q23" s="154"/>
      <c r="R23" s="154"/>
      <c r="S23" s="154"/>
      <c r="T23" s="154"/>
      <c r="U23" s="155"/>
      <c r="V23" s="153"/>
      <c r="W23" s="154"/>
      <c r="X23" s="154"/>
      <c r="Y23" s="154"/>
      <c r="Z23" s="154"/>
      <c r="AA23" s="154"/>
      <c r="AB23" s="154"/>
      <c r="AC23" s="155"/>
      <c r="AD23" s="165">
        <f t="shared" si="0"/>
        <v>0</v>
      </c>
      <c r="AE23" s="166"/>
      <c r="AF23" s="166"/>
      <c r="AG23" s="166"/>
      <c r="AH23" s="166"/>
      <c r="AI23" s="166"/>
      <c r="AJ23" s="166"/>
      <c r="AK23" s="167"/>
      <c r="AL23" s="15"/>
      <c r="AM23" s="15"/>
      <c r="AN23" s="15"/>
      <c r="AO23" s="15"/>
      <c r="AP23" s="15"/>
      <c r="AQ23" s="15"/>
    </row>
    <row r="24" spans="1:51" s="13" customFormat="1" ht="24.95" customHeight="1">
      <c r="A24" s="139"/>
      <c r="B24" s="140"/>
      <c r="C24" s="111"/>
      <c r="D24" s="291"/>
      <c r="E24" s="108"/>
      <c r="F24" s="292" t="s">
        <v>86</v>
      </c>
      <c r="G24" s="172"/>
      <c r="H24" s="172"/>
      <c r="I24" s="172"/>
      <c r="J24" s="172"/>
      <c r="K24" s="172"/>
      <c r="L24" s="172"/>
      <c r="M24" s="270"/>
      <c r="N24" s="156"/>
      <c r="O24" s="157"/>
      <c r="P24" s="157"/>
      <c r="Q24" s="157"/>
      <c r="R24" s="157"/>
      <c r="S24" s="157"/>
      <c r="T24" s="157"/>
      <c r="U24" s="158"/>
      <c r="V24" s="156"/>
      <c r="W24" s="157"/>
      <c r="X24" s="157"/>
      <c r="Y24" s="157"/>
      <c r="Z24" s="157"/>
      <c r="AA24" s="157"/>
      <c r="AB24" s="157"/>
      <c r="AC24" s="158"/>
      <c r="AD24" s="168">
        <f t="shared" si="0"/>
        <v>0</v>
      </c>
      <c r="AE24" s="169"/>
      <c r="AF24" s="169"/>
      <c r="AG24" s="169"/>
      <c r="AH24" s="169"/>
      <c r="AI24" s="169"/>
      <c r="AJ24" s="169"/>
      <c r="AK24" s="170"/>
      <c r="AL24" s="15"/>
      <c r="AM24" s="15"/>
      <c r="AN24" s="15"/>
      <c r="AO24" s="15"/>
      <c r="AP24" s="15"/>
      <c r="AQ24" s="15"/>
    </row>
    <row r="25" spans="1:51" s="13" customFormat="1" ht="24.95" customHeight="1">
      <c r="A25" s="139"/>
      <c r="B25" s="140"/>
      <c r="C25" s="111"/>
      <c r="D25" s="291"/>
      <c r="E25" s="108"/>
      <c r="F25" s="288" t="s">
        <v>90</v>
      </c>
      <c r="G25" s="289"/>
      <c r="H25" s="289"/>
      <c r="I25" s="289"/>
      <c r="J25" s="289"/>
      <c r="K25" s="289"/>
      <c r="L25" s="289"/>
      <c r="M25" s="290"/>
      <c r="N25" s="159" t="e">
        <f>ROUND(N24/$N$22,3)</f>
        <v>#DIV/0!</v>
      </c>
      <c r="O25" s="160"/>
      <c r="P25" s="160"/>
      <c r="Q25" s="160"/>
      <c r="R25" s="160"/>
      <c r="S25" s="160"/>
      <c r="T25" s="160"/>
      <c r="U25" s="161"/>
      <c r="V25" s="159" t="e">
        <f>ROUND(V24/$V$22,3)</f>
        <v>#DIV/0!</v>
      </c>
      <c r="W25" s="160"/>
      <c r="X25" s="160"/>
      <c r="Y25" s="160"/>
      <c r="Z25" s="160"/>
      <c r="AA25" s="160"/>
      <c r="AB25" s="160"/>
      <c r="AC25" s="161"/>
      <c r="AD25" s="159" t="e">
        <f t="shared" si="0"/>
        <v>#DIV/0!</v>
      </c>
      <c r="AE25" s="160"/>
      <c r="AF25" s="160"/>
      <c r="AG25" s="160"/>
      <c r="AH25" s="160"/>
      <c r="AI25" s="160"/>
      <c r="AJ25" s="160"/>
      <c r="AK25" s="171"/>
      <c r="AL25" s="15"/>
      <c r="AM25" s="15"/>
      <c r="AN25" s="15"/>
      <c r="AO25" s="15"/>
      <c r="AP25" s="15"/>
      <c r="AQ25" s="15"/>
    </row>
    <row r="26" spans="1:51" s="13" customFormat="1" ht="24.95" customHeight="1">
      <c r="A26" s="139"/>
      <c r="B26" s="140"/>
      <c r="C26" s="111"/>
      <c r="D26" s="291"/>
      <c r="E26" s="108"/>
      <c r="F26" s="292" t="s">
        <v>87</v>
      </c>
      <c r="G26" s="172"/>
      <c r="H26" s="172"/>
      <c r="I26" s="172"/>
      <c r="J26" s="172"/>
      <c r="K26" s="172"/>
      <c r="L26" s="172"/>
      <c r="M26" s="270"/>
      <c r="N26" s="156"/>
      <c r="O26" s="157"/>
      <c r="P26" s="157"/>
      <c r="Q26" s="157"/>
      <c r="R26" s="157"/>
      <c r="S26" s="157"/>
      <c r="T26" s="157"/>
      <c r="U26" s="158"/>
      <c r="V26" s="156"/>
      <c r="W26" s="157"/>
      <c r="X26" s="157"/>
      <c r="Y26" s="157"/>
      <c r="Z26" s="157"/>
      <c r="AA26" s="157"/>
      <c r="AB26" s="157"/>
      <c r="AC26" s="158"/>
      <c r="AD26" s="168">
        <f t="shared" si="0"/>
        <v>0</v>
      </c>
      <c r="AE26" s="169"/>
      <c r="AF26" s="169"/>
      <c r="AG26" s="169"/>
      <c r="AH26" s="169"/>
      <c r="AI26" s="169"/>
      <c r="AJ26" s="169"/>
      <c r="AK26" s="170"/>
      <c r="AL26" s="15"/>
      <c r="AM26" s="15"/>
      <c r="AN26" s="15"/>
      <c r="AO26" s="15"/>
      <c r="AP26" s="15"/>
      <c r="AQ26" s="15"/>
    </row>
    <row r="27" spans="1:51" s="13" customFormat="1" ht="24.95" customHeight="1">
      <c r="A27" s="139"/>
      <c r="B27" s="140"/>
      <c r="C27" s="111"/>
      <c r="D27" s="291"/>
      <c r="E27" s="108"/>
      <c r="F27" s="288" t="s">
        <v>91</v>
      </c>
      <c r="G27" s="289"/>
      <c r="H27" s="289"/>
      <c r="I27" s="289"/>
      <c r="J27" s="289"/>
      <c r="K27" s="289"/>
      <c r="L27" s="289"/>
      <c r="M27" s="290"/>
      <c r="N27" s="159" t="e">
        <f>ROUND(N26/$N$22,3)</f>
        <v>#DIV/0!</v>
      </c>
      <c r="O27" s="160"/>
      <c r="P27" s="160"/>
      <c r="Q27" s="160"/>
      <c r="R27" s="160"/>
      <c r="S27" s="160"/>
      <c r="T27" s="160"/>
      <c r="U27" s="161"/>
      <c r="V27" s="159" t="e">
        <f>ROUND(V26/$V$22,3)</f>
        <v>#DIV/0!</v>
      </c>
      <c r="W27" s="160"/>
      <c r="X27" s="160"/>
      <c r="Y27" s="160"/>
      <c r="Z27" s="160"/>
      <c r="AA27" s="160"/>
      <c r="AB27" s="160"/>
      <c r="AC27" s="161"/>
      <c r="AD27" s="159" t="e">
        <f t="shared" si="0"/>
        <v>#DIV/0!</v>
      </c>
      <c r="AE27" s="160"/>
      <c r="AF27" s="160"/>
      <c r="AG27" s="160"/>
      <c r="AH27" s="160"/>
      <c r="AI27" s="160"/>
      <c r="AJ27" s="160"/>
      <c r="AK27" s="171"/>
      <c r="AL27" s="15"/>
      <c r="AM27" s="15"/>
      <c r="AN27" s="15"/>
      <c r="AO27" s="15"/>
      <c r="AP27" s="15"/>
      <c r="AQ27" s="15"/>
    </row>
    <row r="28" spans="1:51" s="13" customFormat="1" ht="50.1" customHeight="1">
      <c r="A28" s="139"/>
      <c r="B28" s="140"/>
      <c r="C28" s="111"/>
      <c r="D28" s="291"/>
      <c r="E28" s="109"/>
      <c r="F28" s="293" t="s">
        <v>85</v>
      </c>
      <c r="G28" s="294"/>
      <c r="H28" s="294"/>
      <c r="I28" s="294"/>
      <c r="J28" s="294"/>
      <c r="K28" s="294"/>
      <c r="L28" s="294"/>
      <c r="M28" s="295"/>
      <c r="N28" s="153"/>
      <c r="O28" s="154"/>
      <c r="P28" s="154"/>
      <c r="Q28" s="154"/>
      <c r="R28" s="154"/>
      <c r="S28" s="154"/>
      <c r="T28" s="154"/>
      <c r="U28" s="155"/>
      <c r="V28" s="153"/>
      <c r="W28" s="154"/>
      <c r="X28" s="154"/>
      <c r="Y28" s="154"/>
      <c r="Z28" s="154"/>
      <c r="AA28" s="154"/>
      <c r="AB28" s="154"/>
      <c r="AC28" s="155"/>
      <c r="AD28" s="165">
        <f t="shared" si="0"/>
        <v>0</v>
      </c>
      <c r="AE28" s="166"/>
      <c r="AF28" s="166"/>
      <c r="AG28" s="166"/>
      <c r="AH28" s="166"/>
      <c r="AI28" s="166"/>
      <c r="AJ28" s="166"/>
      <c r="AK28" s="167"/>
      <c r="AL28" s="15"/>
      <c r="AM28" s="15"/>
      <c r="AN28" s="15"/>
      <c r="AO28" s="15"/>
      <c r="AP28" s="15"/>
      <c r="AQ28" s="15"/>
    </row>
    <row r="29" spans="1:51" s="13" customFormat="1" ht="24.95" customHeight="1">
      <c r="A29" s="139"/>
      <c r="B29" s="140"/>
      <c r="C29" s="111"/>
      <c r="D29" s="107" t="s">
        <v>94</v>
      </c>
      <c r="E29" s="292" t="s">
        <v>106</v>
      </c>
      <c r="F29" s="172"/>
      <c r="G29" s="172"/>
      <c r="H29" s="172"/>
      <c r="I29" s="172"/>
      <c r="J29" s="172"/>
      <c r="K29" s="172"/>
      <c r="L29" s="172"/>
      <c r="M29" s="270"/>
      <c r="N29" s="168">
        <f>N22-N23</f>
        <v>0</v>
      </c>
      <c r="O29" s="169"/>
      <c r="P29" s="169"/>
      <c r="Q29" s="169"/>
      <c r="R29" s="169"/>
      <c r="S29" s="169"/>
      <c r="T29" s="169"/>
      <c r="U29" s="179"/>
      <c r="V29" s="168">
        <f>V22-V23</f>
        <v>0</v>
      </c>
      <c r="W29" s="169"/>
      <c r="X29" s="169"/>
      <c r="Y29" s="169"/>
      <c r="Z29" s="169"/>
      <c r="AA29" s="169"/>
      <c r="AB29" s="169"/>
      <c r="AC29" s="179"/>
      <c r="AD29" s="168">
        <f t="shared" si="0"/>
        <v>0</v>
      </c>
      <c r="AE29" s="169"/>
      <c r="AF29" s="169"/>
      <c r="AG29" s="169"/>
      <c r="AH29" s="169"/>
      <c r="AI29" s="169"/>
      <c r="AJ29" s="169"/>
      <c r="AK29" s="170"/>
      <c r="AL29" s="15"/>
      <c r="AM29" s="15"/>
      <c r="AN29" s="15"/>
      <c r="AO29" s="15"/>
      <c r="AP29" s="15"/>
      <c r="AQ29" s="15"/>
    </row>
    <row r="30" spans="1:51" s="13" customFormat="1" ht="24.95" customHeight="1">
      <c r="A30" s="139"/>
      <c r="B30" s="140"/>
      <c r="C30" s="111"/>
      <c r="D30" s="107"/>
      <c r="E30" s="288" t="s">
        <v>115</v>
      </c>
      <c r="F30" s="289"/>
      <c r="G30" s="289"/>
      <c r="H30" s="289"/>
      <c r="I30" s="289"/>
      <c r="J30" s="289"/>
      <c r="K30" s="289"/>
      <c r="L30" s="289"/>
      <c r="M30" s="290"/>
      <c r="N30" s="159" t="e">
        <f>ROUND(N29/$N$22,3)</f>
        <v>#DIV/0!</v>
      </c>
      <c r="O30" s="160"/>
      <c r="P30" s="160"/>
      <c r="Q30" s="160"/>
      <c r="R30" s="160"/>
      <c r="S30" s="160"/>
      <c r="T30" s="160"/>
      <c r="U30" s="161"/>
      <c r="V30" s="159" t="e">
        <f>ROUND(V29/$V$22,3)</f>
        <v>#DIV/0!</v>
      </c>
      <c r="W30" s="160"/>
      <c r="X30" s="160"/>
      <c r="Y30" s="160"/>
      <c r="Z30" s="160"/>
      <c r="AA30" s="160"/>
      <c r="AB30" s="160"/>
      <c r="AC30" s="161"/>
      <c r="AD30" s="159" t="e">
        <f t="shared" si="0"/>
        <v>#DIV/0!</v>
      </c>
      <c r="AE30" s="160"/>
      <c r="AF30" s="160"/>
      <c r="AG30" s="160"/>
      <c r="AH30" s="160"/>
      <c r="AI30" s="160"/>
      <c r="AJ30" s="160"/>
      <c r="AK30" s="171"/>
      <c r="AL30" s="15"/>
      <c r="AM30" s="15"/>
      <c r="AN30" s="15"/>
      <c r="AO30" s="15"/>
      <c r="AP30" s="15"/>
      <c r="AQ30" s="15"/>
    </row>
    <row r="31" spans="1:51" s="13" customFormat="1" ht="50.1" customHeight="1">
      <c r="A31" s="139"/>
      <c r="B31" s="140"/>
      <c r="C31" s="111"/>
      <c r="D31" s="107" t="s">
        <v>95</v>
      </c>
      <c r="E31" s="268" t="s">
        <v>100</v>
      </c>
      <c r="F31" s="173"/>
      <c r="G31" s="173"/>
      <c r="H31" s="173"/>
      <c r="I31" s="173"/>
      <c r="J31" s="173"/>
      <c r="K31" s="173"/>
      <c r="L31" s="173"/>
      <c r="M31" s="174"/>
      <c r="N31" s="153"/>
      <c r="O31" s="154"/>
      <c r="P31" s="154"/>
      <c r="Q31" s="154"/>
      <c r="R31" s="154"/>
      <c r="S31" s="154"/>
      <c r="T31" s="154"/>
      <c r="U31" s="155"/>
      <c r="V31" s="153"/>
      <c r="W31" s="154"/>
      <c r="X31" s="154"/>
      <c r="Y31" s="154"/>
      <c r="Z31" s="154"/>
      <c r="AA31" s="154"/>
      <c r="AB31" s="154"/>
      <c r="AC31" s="155"/>
      <c r="AD31" s="165">
        <f t="shared" si="0"/>
        <v>0</v>
      </c>
      <c r="AE31" s="166"/>
      <c r="AF31" s="166"/>
      <c r="AG31" s="166"/>
      <c r="AH31" s="166"/>
      <c r="AI31" s="166"/>
      <c r="AJ31" s="166"/>
      <c r="AK31" s="167"/>
      <c r="AL31" s="15"/>
      <c r="AM31" s="15"/>
      <c r="AN31" s="15"/>
      <c r="AO31" s="15"/>
      <c r="AP31" s="15"/>
      <c r="AQ31" s="15"/>
    </row>
    <row r="32" spans="1:51" s="13" customFormat="1" ht="50.1" customHeight="1">
      <c r="A32" s="139"/>
      <c r="B32" s="140"/>
      <c r="C32" s="111"/>
      <c r="D32" s="107" t="s">
        <v>96</v>
      </c>
      <c r="E32" s="273" t="s">
        <v>101</v>
      </c>
      <c r="F32" s="274"/>
      <c r="G32" s="274"/>
      <c r="H32" s="274"/>
      <c r="I32" s="274"/>
      <c r="J32" s="274"/>
      <c r="K32" s="274"/>
      <c r="L32" s="274"/>
      <c r="M32" s="275"/>
      <c r="N32" s="153"/>
      <c r="O32" s="154"/>
      <c r="P32" s="154"/>
      <c r="Q32" s="154"/>
      <c r="R32" s="154"/>
      <c r="S32" s="154"/>
      <c r="T32" s="154"/>
      <c r="U32" s="155"/>
      <c r="V32" s="153"/>
      <c r="W32" s="154"/>
      <c r="X32" s="154"/>
      <c r="Y32" s="154"/>
      <c r="Z32" s="154"/>
      <c r="AA32" s="154"/>
      <c r="AB32" s="154"/>
      <c r="AC32" s="155"/>
      <c r="AD32" s="165">
        <f t="shared" si="0"/>
        <v>0</v>
      </c>
      <c r="AE32" s="166"/>
      <c r="AF32" s="166"/>
      <c r="AG32" s="166"/>
      <c r="AH32" s="166"/>
      <c r="AI32" s="166"/>
      <c r="AJ32" s="166"/>
      <c r="AK32" s="167"/>
      <c r="AL32" s="15"/>
      <c r="AM32" s="15"/>
      <c r="AN32" s="15"/>
      <c r="AO32" s="15"/>
      <c r="AP32" s="15"/>
      <c r="AQ32" s="15"/>
    </row>
    <row r="33" spans="1:55" s="13" customFormat="1" ht="50.1" customHeight="1" thickBot="1">
      <c r="A33" s="139"/>
      <c r="B33" s="140"/>
      <c r="C33" s="111"/>
      <c r="D33" s="107" t="s">
        <v>97</v>
      </c>
      <c r="E33" s="269" t="s">
        <v>130</v>
      </c>
      <c r="F33" s="172"/>
      <c r="G33" s="172"/>
      <c r="H33" s="172"/>
      <c r="I33" s="172"/>
      <c r="J33" s="172"/>
      <c r="K33" s="172"/>
      <c r="L33" s="172"/>
      <c r="M33" s="270"/>
      <c r="N33" s="153"/>
      <c r="O33" s="154"/>
      <c r="P33" s="154"/>
      <c r="Q33" s="154"/>
      <c r="R33" s="154"/>
      <c r="S33" s="154"/>
      <c r="T33" s="154"/>
      <c r="U33" s="155"/>
      <c r="V33" s="165">
        <f>IF(V29&lt;=0,N33,V29*0.3)</f>
        <v>0</v>
      </c>
      <c r="W33" s="166"/>
      <c r="X33" s="166"/>
      <c r="Y33" s="166"/>
      <c r="Z33" s="166"/>
      <c r="AA33" s="166"/>
      <c r="AB33" s="166"/>
      <c r="AC33" s="260"/>
      <c r="AD33" s="165">
        <f t="shared" si="0"/>
        <v>0</v>
      </c>
      <c r="AE33" s="166"/>
      <c r="AF33" s="166"/>
      <c r="AG33" s="166"/>
      <c r="AH33" s="166"/>
      <c r="AI33" s="166"/>
      <c r="AJ33" s="166"/>
      <c r="AK33" s="167"/>
      <c r="AL33" s="15"/>
      <c r="AM33" s="15"/>
      <c r="AN33" s="15"/>
      <c r="AO33" s="15"/>
      <c r="AP33" s="15"/>
      <c r="AQ33" s="15"/>
    </row>
    <row r="34" spans="1:55" s="13" customFormat="1" ht="50.1" customHeight="1" thickTop="1" thickBot="1">
      <c r="A34" s="139"/>
      <c r="B34" s="140"/>
      <c r="C34" s="111"/>
      <c r="D34" s="117" t="s">
        <v>98</v>
      </c>
      <c r="E34" s="276" t="s">
        <v>107</v>
      </c>
      <c r="F34" s="277"/>
      <c r="G34" s="277"/>
      <c r="H34" s="277"/>
      <c r="I34" s="277"/>
      <c r="J34" s="277"/>
      <c r="K34" s="277"/>
      <c r="L34" s="277"/>
      <c r="M34" s="278"/>
      <c r="N34" s="180">
        <f>N29+N31-N32-N33</f>
        <v>0</v>
      </c>
      <c r="O34" s="181"/>
      <c r="P34" s="181"/>
      <c r="Q34" s="181"/>
      <c r="R34" s="181"/>
      <c r="S34" s="181"/>
      <c r="T34" s="181"/>
      <c r="U34" s="182"/>
      <c r="V34" s="180">
        <f>V29+V31-V32-V33</f>
        <v>0</v>
      </c>
      <c r="W34" s="181"/>
      <c r="X34" s="181"/>
      <c r="Y34" s="181"/>
      <c r="Z34" s="181"/>
      <c r="AA34" s="181"/>
      <c r="AB34" s="181"/>
      <c r="AC34" s="182"/>
      <c r="AD34" s="180">
        <f>V34-N34</f>
        <v>0</v>
      </c>
      <c r="AE34" s="181"/>
      <c r="AF34" s="181"/>
      <c r="AG34" s="181"/>
      <c r="AH34" s="181"/>
      <c r="AI34" s="181"/>
      <c r="AJ34" s="181"/>
      <c r="AK34" s="287"/>
      <c r="AL34" s="15"/>
      <c r="AM34" s="15"/>
      <c r="AN34" s="15"/>
      <c r="AO34" s="15"/>
      <c r="AP34" s="15"/>
      <c r="AQ34" s="15"/>
    </row>
    <row r="35" spans="1:55" s="13" customFormat="1" ht="50.1" customHeight="1" thickTop="1">
      <c r="A35" s="139"/>
      <c r="B35" s="140"/>
      <c r="C35" s="111"/>
      <c r="D35" s="110" t="s">
        <v>99</v>
      </c>
      <c r="E35" s="279" t="s">
        <v>88</v>
      </c>
      <c r="F35" s="280"/>
      <c r="G35" s="280"/>
      <c r="H35" s="280"/>
      <c r="I35" s="280"/>
      <c r="J35" s="280"/>
      <c r="K35" s="280"/>
      <c r="L35" s="280"/>
      <c r="M35" s="281"/>
      <c r="N35" s="150"/>
      <c r="O35" s="151"/>
      <c r="P35" s="151"/>
      <c r="Q35" s="151"/>
      <c r="R35" s="151"/>
      <c r="S35" s="151"/>
      <c r="T35" s="151"/>
      <c r="U35" s="152"/>
      <c r="V35" s="150"/>
      <c r="W35" s="151"/>
      <c r="X35" s="151"/>
      <c r="Y35" s="151"/>
      <c r="Z35" s="151"/>
      <c r="AA35" s="151"/>
      <c r="AB35" s="151"/>
      <c r="AC35" s="152"/>
      <c r="AD35" s="162">
        <f t="shared" si="0"/>
        <v>0</v>
      </c>
      <c r="AE35" s="163"/>
      <c r="AF35" s="163"/>
      <c r="AG35" s="163"/>
      <c r="AH35" s="163"/>
      <c r="AI35" s="163"/>
      <c r="AJ35" s="163"/>
      <c r="AK35" s="164"/>
      <c r="AL35" s="15"/>
      <c r="AM35" s="15"/>
      <c r="AN35" s="15"/>
      <c r="AO35" s="15"/>
      <c r="AP35" s="15"/>
      <c r="AQ35" s="15"/>
    </row>
    <row r="36" spans="1:55" s="13" customFormat="1" ht="50.1" customHeight="1">
      <c r="A36" s="139"/>
      <c r="B36" s="140"/>
      <c r="C36" s="111"/>
      <c r="D36" s="110" t="s">
        <v>103</v>
      </c>
      <c r="E36" s="273" t="s">
        <v>102</v>
      </c>
      <c r="F36" s="274"/>
      <c r="G36" s="274"/>
      <c r="H36" s="274"/>
      <c r="I36" s="274"/>
      <c r="J36" s="274"/>
      <c r="K36" s="274"/>
      <c r="L36" s="274"/>
      <c r="M36" s="275"/>
      <c r="N36" s="153"/>
      <c r="O36" s="154"/>
      <c r="P36" s="154"/>
      <c r="Q36" s="154"/>
      <c r="R36" s="154"/>
      <c r="S36" s="154"/>
      <c r="T36" s="154"/>
      <c r="U36" s="155"/>
      <c r="V36" s="153"/>
      <c r="W36" s="154"/>
      <c r="X36" s="154"/>
      <c r="Y36" s="154"/>
      <c r="Z36" s="154"/>
      <c r="AA36" s="154"/>
      <c r="AB36" s="154"/>
      <c r="AC36" s="155"/>
      <c r="AD36" s="165">
        <f t="shared" si="0"/>
        <v>0</v>
      </c>
      <c r="AE36" s="166"/>
      <c r="AF36" s="166"/>
      <c r="AG36" s="166"/>
      <c r="AH36" s="166"/>
      <c r="AI36" s="166"/>
      <c r="AJ36" s="166"/>
      <c r="AK36" s="167"/>
      <c r="AL36" s="15"/>
      <c r="AM36" s="15"/>
      <c r="AN36" s="15"/>
      <c r="AO36" s="15"/>
      <c r="AP36" s="15"/>
      <c r="AQ36" s="15"/>
    </row>
    <row r="37" spans="1:55" s="13" customFormat="1" ht="50.1" customHeight="1" thickBot="1">
      <c r="A37" s="139"/>
      <c r="B37" s="140"/>
      <c r="C37" s="111"/>
      <c r="D37" s="110" t="s">
        <v>104</v>
      </c>
      <c r="E37" s="269" t="s">
        <v>89</v>
      </c>
      <c r="F37" s="282"/>
      <c r="G37" s="282"/>
      <c r="H37" s="282"/>
      <c r="I37" s="282"/>
      <c r="J37" s="282"/>
      <c r="K37" s="282"/>
      <c r="L37" s="282"/>
      <c r="M37" s="283"/>
      <c r="N37" s="156"/>
      <c r="O37" s="157"/>
      <c r="P37" s="157"/>
      <c r="Q37" s="157"/>
      <c r="R37" s="157"/>
      <c r="S37" s="157"/>
      <c r="T37" s="157"/>
      <c r="U37" s="158"/>
      <c r="V37" s="156"/>
      <c r="W37" s="157"/>
      <c r="X37" s="157"/>
      <c r="Y37" s="157"/>
      <c r="Z37" s="157"/>
      <c r="AA37" s="157"/>
      <c r="AB37" s="157"/>
      <c r="AC37" s="158"/>
      <c r="AD37" s="168">
        <f t="shared" si="0"/>
        <v>0</v>
      </c>
      <c r="AE37" s="169"/>
      <c r="AF37" s="169"/>
      <c r="AG37" s="169"/>
      <c r="AH37" s="169"/>
      <c r="AI37" s="169"/>
      <c r="AJ37" s="169"/>
      <c r="AK37" s="170"/>
      <c r="AL37" s="15"/>
      <c r="AM37" s="15"/>
      <c r="AN37" s="15"/>
      <c r="AO37" s="15"/>
      <c r="AP37" s="15"/>
      <c r="AQ37" s="15"/>
    </row>
    <row r="38" spans="1:55" s="13" customFormat="1" ht="50.1" customHeight="1" thickTop="1">
      <c r="A38" s="139"/>
      <c r="B38" s="140"/>
      <c r="C38" s="111"/>
      <c r="D38" s="265" t="s">
        <v>105</v>
      </c>
      <c r="E38" s="284" t="s">
        <v>108</v>
      </c>
      <c r="F38" s="285"/>
      <c r="G38" s="285"/>
      <c r="H38" s="285"/>
      <c r="I38" s="285"/>
      <c r="J38" s="285"/>
      <c r="K38" s="285"/>
      <c r="L38" s="285"/>
      <c r="M38" s="286"/>
      <c r="N38" s="271">
        <f>N34-N35-N36-N37</f>
        <v>0</v>
      </c>
      <c r="O38" s="271"/>
      <c r="P38" s="271"/>
      <c r="Q38" s="271"/>
      <c r="R38" s="271"/>
      <c r="S38" s="271"/>
      <c r="T38" s="271"/>
      <c r="U38" s="271"/>
      <c r="V38" s="271">
        <f>V34-V35-V36-V37</f>
        <v>0</v>
      </c>
      <c r="W38" s="271"/>
      <c r="X38" s="271"/>
      <c r="Y38" s="271"/>
      <c r="Z38" s="271"/>
      <c r="AA38" s="271"/>
      <c r="AB38" s="271"/>
      <c r="AC38" s="271"/>
      <c r="AD38" s="271">
        <f t="shared" si="0"/>
        <v>0</v>
      </c>
      <c r="AE38" s="271"/>
      <c r="AF38" s="271"/>
      <c r="AG38" s="271"/>
      <c r="AH38" s="271"/>
      <c r="AI38" s="271"/>
      <c r="AJ38" s="271"/>
      <c r="AK38" s="272"/>
      <c r="AL38" s="15"/>
      <c r="AM38" s="15"/>
      <c r="AN38" s="15"/>
      <c r="AO38" s="15"/>
      <c r="AP38" s="15"/>
      <c r="AQ38" s="15"/>
    </row>
    <row r="39" spans="1:55" s="13" customFormat="1" ht="24.95" customHeight="1" thickBot="1">
      <c r="A39" s="141"/>
      <c r="B39" s="142"/>
      <c r="C39" s="111"/>
      <c r="D39" s="266"/>
      <c r="E39" s="177" t="s">
        <v>116</v>
      </c>
      <c r="F39" s="178"/>
      <c r="G39" s="178"/>
      <c r="H39" s="178"/>
      <c r="I39" s="178"/>
      <c r="J39" s="178"/>
      <c r="K39" s="178"/>
      <c r="L39" s="178"/>
      <c r="M39" s="178"/>
      <c r="N39" s="261" t="e">
        <f>ROUND(N38/$N$22,3)</f>
        <v>#DIV/0!</v>
      </c>
      <c r="O39" s="262"/>
      <c r="P39" s="262"/>
      <c r="Q39" s="262"/>
      <c r="R39" s="262"/>
      <c r="S39" s="262"/>
      <c r="T39" s="262"/>
      <c r="U39" s="263"/>
      <c r="V39" s="261" t="e">
        <f>ROUND(V38/$V$22,3)</f>
        <v>#DIV/0!</v>
      </c>
      <c r="W39" s="262"/>
      <c r="X39" s="262"/>
      <c r="Y39" s="262"/>
      <c r="Z39" s="262"/>
      <c r="AA39" s="262"/>
      <c r="AB39" s="262"/>
      <c r="AC39" s="263"/>
      <c r="AD39" s="261" t="e">
        <f t="shared" si="0"/>
        <v>#DIV/0!</v>
      </c>
      <c r="AE39" s="262"/>
      <c r="AF39" s="262"/>
      <c r="AG39" s="262"/>
      <c r="AH39" s="262"/>
      <c r="AI39" s="262"/>
      <c r="AJ39" s="262"/>
      <c r="AK39" s="264"/>
      <c r="AN39" s="15"/>
      <c r="AO39" s="15"/>
      <c r="AP39" s="15"/>
      <c r="AQ39" s="15"/>
      <c r="AR39" s="6"/>
      <c r="AS39" s="112"/>
      <c r="AT39" s="14"/>
      <c r="AU39" s="16"/>
      <c r="AV39" s="15"/>
      <c r="AW39" s="15"/>
      <c r="AX39" s="15"/>
      <c r="AY39" s="16"/>
      <c r="AZ39" s="16"/>
      <c r="BA39" s="16"/>
      <c r="BB39" s="15"/>
      <c r="BC39" s="15"/>
    </row>
    <row r="40" spans="1:55" s="39" customFormat="1" ht="35.1" customHeight="1">
      <c r="A40" s="87"/>
      <c r="B40" s="87"/>
      <c r="C40" s="87"/>
      <c r="D40" s="267" t="str">
        <f>IFERROR(IF(AD38&lt;=0,"※経営改善計画実施後の収支予想（B）の⑪がプラスの値になっていることをご確認ください。",""),"")</f>
        <v>※経営改善計画実施後の収支予想（B）の⑪がプラスの値になっていることをご確認ください。</v>
      </c>
      <c r="E40" s="267"/>
      <c r="F40" s="267"/>
      <c r="G40" s="267"/>
      <c r="H40" s="267"/>
      <c r="I40" s="267"/>
      <c r="J40" s="267"/>
      <c r="K40" s="267"/>
      <c r="L40" s="267"/>
      <c r="M40" s="267"/>
      <c r="N40" s="267"/>
      <c r="O40" s="267"/>
      <c r="P40" s="267"/>
      <c r="Q40" s="267"/>
      <c r="R40" s="267"/>
      <c r="S40" s="267"/>
      <c r="T40" s="267"/>
      <c r="U40" s="267"/>
      <c r="V40" s="267"/>
      <c r="W40" s="267"/>
      <c r="X40" s="267"/>
      <c r="Y40" s="267"/>
      <c r="Z40" s="267"/>
      <c r="AA40" s="267"/>
      <c r="AB40" s="267"/>
      <c r="AC40" s="267"/>
      <c r="AD40" s="267"/>
      <c r="AE40" s="267"/>
      <c r="AF40" s="267"/>
      <c r="AG40" s="267"/>
      <c r="AH40" s="267"/>
      <c r="AI40" s="267"/>
      <c r="AJ40" s="267"/>
      <c r="AK40" s="267"/>
      <c r="AN40" s="44"/>
      <c r="AO40" s="44"/>
      <c r="AP40" s="44"/>
      <c r="AQ40" s="44"/>
      <c r="AR40" s="25"/>
      <c r="AS40" s="41"/>
      <c r="AT40" s="45"/>
      <c r="AU40" s="46"/>
      <c r="AV40" s="44"/>
      <c r="AW40" s="44"/>
      <c r="AX40" s="44"/>
      <c r="AY40" s="46"/>
      <c r="AZ40" s="46"/>
      <c r="BA40" s="46"/>
      <c r="BB40" s="44"/>
      <c r="BC40" s="44"/>
    </row>
    <row r="41" spans="1:55" ht="24.95" customHeight="1">
      <c r="A41" s="84"/>
      <c r="B41" s="84"/>
      <c r="C41" s="84"/>
      <c r="D41" s="84"/>
      <c r="E41" s="84"/>
      <c r="F41" s="84"/>
      <c r="G41" s="84"/>
      <c r="H41" s="84"/>
      <c r="I41" s="84"/>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M41" s="5"/>
      <c r="AN41" s="5"/>
      <c r="AP41" s="5"/>
      <c r="AQ41" s="5"/>
      <c r="AR41" s="5"/>
      <c r="AS41" s="5"/>
      <c r="AT41" s="5"/>
      <c r="AU41" s="5"/>
      <c r="AV41" s="5"/>
      <c r="AW41" s="5"/>
      <c r="AX41" s="5"/>
      <c r="AY41" s="5"/>
    </row>
    <row r="42" spans="1:55" ht="24.95" customHeight="1">
      <c r="A42" s="84"/>
      <c r="B42" s="84"/>
      <c r="C42" s="84"/>
      <c r="D42" s="84"/>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M42" s="5"/>
      <c r="AN42" s="5"/>
      <c r="AO42" s="5"/>
      <c r="AP42" s="5"/>
      <c r="AQ42" s="5"/>
      <c r="AR42" s="5"/>
      <c r="AS42" s="5"/>
      <c r="AU42" s="5"/>
      <c r="AV42" s="5"/>
      <c r="AW42" s="5"/>
      <c r="AX42" s="5"/>
      <c r="AY42" s="5"/>
    </row>
    <row r="43" spans="1:55" ht="24.95" customHeight="1">
      <c r="AL43" s="4"/>
      <c r="AM43" s="5"/>
      <c r="AN43" s="18"/>
      <c r="AO43" s="5"/>
      <c r="AP43" s="5"/>
      <c r="AQ43" s="5"/>
      <c r="AR43" s="5"/>
      <c r="AS43" s="5"/>
      <c r="AT43" s="5"/>
      <c r="AU43" s="5"/>
      <c r="AV43" s="5"/>
      <c r="AW43" s="5"/>
      <c r="AX43" s="5"/>
      <c r="AY43" s="5"/>
    </row>
    <row r="44" spans="1:55" ht="24.95" customHeight="1">
      <c r="AL44" s="4"/>
      <c r="AM44" s="5"/>
      <c r="AN44" s="17"/>
      <c r="AO44" s="5"/>
      <c r="AP44" s="5"/>
      <c r="AQ44" s="5"/>
      <c r="AR44" s="5"/>
      <c r="AS44" s="5"/>
      <c r="AT44" s="5"/>
      <c r="AU44" s="5"/>
      <c r="AV44" s="5"/>
      <c r="AW44" s="5"/>
      <c r="AX44" s="5"/>
      <c r="AY44" s="5"/>
    </row>
    <row r="45" spans="1:55" ht="24.95" customHeight="1">
      <c r="AL45" s="4"/>
      <c r="AM45" s="5"/>
      <c r="AN45" s="17"/>
      <c r="AO45" s="5"/>
      <c r="AP45" s="5"/>
      <c r="AQ45" s="5"/>
      <c r="AR45" s="5"/>
      <c r="AS45" s="5"/>
      <c r="AT45" s="5"/>
      <c r="AU45" s="5"/>
      <c r="AV45" s="5"/>
      <c r="AW45" s="5"/>
      <c r="AX45" s="5"/>
      <c r="AY45" s="5"/>
    </row>
    <row r="46" spans="1:55" ht="24.95" customHeight="1">
      <c r="AM46" s="5"/>
      <c r="AN46" s="5"/>
      <c r="AO46" s="5"/>
      <c r="AP46" s="5"/>
      <c r="AQ46" s="5"/>
      <c r="AR46" s="5"/>
      <c r="AS46" s="5"/>
      <c r="AT46" s="5"/>
      <c r="AU46" s="5"/>
      <c r="AV46" s="5"/>
      <c r="AW46" s="5"/>
      <c r="AX46" s="5"/>
      <c r="AY46" s="5"/>
    </row>
    <row r="47" spans="1:55" ht="24.95" customHeight="1">
      <c r="AU47" s="5"/>
      <c r="AV47" s="5"/>
      <c r="AW47" s="5"/>
      <c r="AX47" s="5"/>
      <c r="AY47" s="5"/>
    </row>
    <row r="48" spans="1:55" ht="24.95" customHeight="1">
      <c r="AL48" s="4"/>
      <c r="AU48" s="5"/>
      <c r="AV48" s="5"/>
      <c r="AW48" s="5"/>
      <c r="AX48" s="5"/>
      <c r="AY48" s="5"/>
    </row>
    <row r="49" spans="38:51" ht="24.95" customHeight="1">
      <c r="AL49" s="4"/>
      <c r="AU49" s="5"/>
      <c r="AV49" s="5"/>
      <c r="AW49" s="5"/>
      <c r="AX49" s="5"/>
      <c r="AY49" s="5"/>
    </row>
    <row r="50" spans="38:51" ht="24.95" customHeight="1">
      <c r="AL50" s="4"/>
      <c r="AU50" s="5"/>
      <c r="AV50" s="5"/>
      <c r="AW50" s="5"/>
      <c r="AX50" s="5"/>
      <c r="AY50" s="5"/>
    </row>
    <row r="51" spans="38:51" ht="24.95" customHeight="1">
      <c r="AL51" s="4"/>
      <c r="AM51" s="5"/>
      <c r="AN51" s="5"/>
      <c r="AO51" s="5"/>
      <c r="AP51" s="5"/>
      <c r="AQ51" s="5"/>
      <c r="AR51" s="5"/>
      <c r="AS51" s="5"/>
      <c r="AT51" s="5"/>
      <c r="AU51" s="5"/>
      <c r="AV51" s="5"/>
      <c r="AW51" s="5"/>
      <c r="AX51" s="5"/>
      <c r="AY51" s="5"/>
    </row>
    <row r="52" spans="38:51" ht="24.95" customHeight="1">
      <c r="AL52" s="4"/>
      <c r="AM52" s="5"/>
      <c r="AN52" s="5"/>
      <c r="AO52" s="5"/>
      <c r="AP52" s="5"/>
      <c r="AQ52" s="5"/>
      <c r="AR52" s="5"/>
      <c r="AS52" s="5"/>
      <c r="AT52" s="5"/>
      <c r="AU52" s="5"/>
      <c r="AV52" s="5"/>
      <c r="AW52" s="5"/>
      <c r="AX52" s="5"/>
      <c r="AY52" s="5"/>
    </row>
    <row r="53" spans="38:51" ht="24.95" customHeight="1">
      <c r="AM53" s="5"/>
      <c r="AO53" s="5"/>
      <c r="AP53" s="5"/>
      <c r="AQ53" s="5"/>
      <c r="AR53" s="5"/>
      <c r="AS53" s="5"/>
      <c r="AT53" s="5"/>
      <c r="AU53" s="5"/>
      <c r="AV53" s="5"/>
      <c r="AW53" s="5"/>
      <c r="AX53" s="5"/>
      <c r="AY53" s="5"/>
    </row>
    <row r="54" spans="38:51" ht="24.95" customHeight="1">
      <c r="AM54" s="5"/>
      <c r="AO54" s="5"/>
      <c r="AP54" s="5"/>
      <c r="AQ54" s="5"/>
      <c r="AR54" s="5"/>
      <c r="AS54" s="5"/>
      <c r="AT54" s="5"/>
      <c r="AU54" s="5"/>
      <c r="AV54" s="5"/>
      <c r="AW54" s="5"/>
      <c r="AX54" s="5"/>
      <c r="AY54" s="5"/>
    </row>
    <row r="55" spans="38:51" ht="24.95" customHeight="1">
      <c r="AL55" s="4"/>
      <c r="AM55" s="5"/>
      <c r="AO55" s="5"/>
      <c r="AP55" s="5"/>
      <c r="AQ55" s="5"/>
      <c r="AR55" s="5"/>
      <c r="AS55" s="5"/>
      <c r="AT55" s="5"/>
      <c r="AU55" s="5"/>
      <c r="AV55" s="5"/>
      <c r="AW55" s="5"/>
      <c r="AX55" s="5"/>
      <c r="AY55" s="5"/>
    </row>
    <row r="56" spans="38:51" ht="24.95" customHeight="1">
      <c r="AL56" s="4"/>
      <c r="AM56" s="5"/>
      <c r="AN56" s="5"/>
      <c r="AO56" s="5"/>
      <c r="AP56" s="5"/>
      <c r="AQ56" s="5"/>
      <c r="AR56" s="5"/>
      <c r="AS56" s="5"/>
      <c r="AT56" s="5"/>
      <c r="AU56" s="5"/>
      <c r="AV56" s="5"/>
      <c r="AW56" s="5"/>
      <c r="AX56" s="5"/>
      <c r="AY56" s="5"/>
    </row>
    <row r="57" spans="38:51" ht="24.95" customHeight="1">
      <c r="AL57" s="4"/>
      <c r="AS57" s="5"/>
      <c r="AT57" s="5"/>
      <c r="AU57" s="5"/>
      <c r="AV57" s="5"/>
      <c r="AW57" s="5"/>
      <c r="AX57" s="5"/>
      <c r="AY57" s="5"/>
    </row>
    <row r="58" spans="38:51" ht="24.95" customHeight="1">
      <c r="AL58" s="4"/>
      <c r="AS58" s="5"/>
      <c r="AT58" s="5"/>
      <c r="AU58" s="5"/>
      <c r="AV58" s="5"/>
      <c r="AW58" s="5"/>
      <c r="AX58" s="5"/>
      <c r="AY58" s="5"/>
    </row>
    <row r="59" spans="38:51" ht="24.95" customHeight="1">
      <c r="AL59" s="4"/>
      <c r="AM59" s="5"/>
      <c r="AN59" s="5"/>
      <c r="AO59" s="5"/>
      <c r="AP59" s="5"/>
      <c r="AQ59" s="5"/>
      <c r="AS59" s="5"/>
      <c r="AT59" s="5"/>
      <c r="AU59" s="5"/>
      <c r="AV59" s="5"/>
      <c r="AW59" s="5"/>
      <c r="AX59" s="5"/>
      <c r="AY59" s="5"/>
    </row>
    <row r="60" spans="38:51" ht="24.95" customHeight="1">
      <c r="AL60" s="4"/>
      <c r="AM60" s="5"/>
      <c r="AN60" s="5"/>
      <c r="AO60" s="5"/>
      <c r="AP60" s="5"/>
      <c r="AQ60" s="5"/>
      <c r="AS60" s="5"/>
      <c r="AT60" s="5"/>
      <c r="AU60" s="5"/>
      <c r="AV60" s="5"/>
      <c r="AW60" s="5"/>
      <c r="AX60" s="5"/>
      <c r="AY60" s="5"/>
    </row>
    <row r="61" spans="38:51" ht="24.95" customHeight="1">
      <c r="AL61" s="4"/>
      <c r="AM61" s="5"/>
      <c r="AN61" s="5"/>
      <c r="AO61" s="5"/>
      <c r="AP61" s="5"/>
      <c r="AQ61" s="5"/>
      <c r="AR61" s="5"/>
      <c r="AS61" s="5"/>
      <c r="AT61" s="5"/>
      <c r="AU61" s="5"/>
      <c r="AV61" s="5"/>
      <c r="AW61" s="5"/>
      <c r="AX61" s="5"/>
      <c r="AY61" s="5"/>
    </row>
    <row r="62" spans="38:51" ht="24.95" customHeight="1">
      <c r="AL62" s="4"/>
      <c r="AM62" s="5"/>
      <c r="AN62" s="5"/>
      <c r="AO62" s="5"/>
      <c r="AP62" s="5"/>
      <c r="AQ62" s="5"/>
      <c r="AR62" s="5"/>
      <c r="AS62" s="5"/>
      <c r="AT62" s="5"/>
      <c r="AU62" s="5"/>
      <c r="AV62" s="5"/>
      <c r="AW62" s="5"/>
      <c r="AX62" s="5"/>
      <c r="AY62" s="5"/>
    </row>
    <row r="63" spans="38:51" ht="24.95" customHeight="1">
      <c r="AL63" s="4"/>
      <c r="AM63" s="5"/>
      <c r="AN63" s="5"/>
      <c r="AO63" s="5"/>
      <c r="AP63" s="5"/>
      <c r="AQ63" s="5"/>
      <c r="AR63" s="5"/>
      <c r="AS63" s="5"/>
      <c r="AT63" s="5"/>
      <c r="AU63" s="5"/>
      <c r="AV63" s="5"/>
      <c r="AW63" s="5"/>
      <c r="AX63" s="5"/>
      <c r="AY63" s="5"/>
    </row>
    <row r="64" spans="38:51" ht="24.95" customHeight="1">
      <c r="AL64" s="4"/>
      <c r="AM64" s="5"/>
      <c r="AN64" s="5"/>
      <c r="AO64" s="5"/>
      <c r="AP64" s="5"/>
      <c r="AQ64" s="5"/>
      <c r="AR64" s="5"/>
      <c r="AS64" s="5"/>
      <c r="AT64" s="5"/>
      <c r="AU64" s="5"/>
      <c r="AV64" s="5"/>
      <c r="AW64" s="5"/>
      <c r="AX64" s="5"/>
      <c r="AY64" s="5"/>
    </row>
    <row r="65" spans="38:51" ht="24.95" customHeight="1">
      <c r="AL65" s="4"/>
      <c r="AM65" s="5"/>
      <c r="AN65" s="5"/>
      <c r="AO65" s="5"/>
      <c r="AP65" s="5"/>
      <c r="AQ65" s="5"/>
      <c r="AR65" s="5"/>
      <c r="AS65" s="5"/>
      <c r="AT65" s="5"/>
      <c r="AU65" s="5"/>
      <c r="AV65" s="5"/>
      <c r="AW65" s="5"/>
      <c r="AX65" s="5"/>
      <c r="AY65" s="5"/>
    </row>
    <row r="66" spans="38:51" ht="24.95" customHeight="1">
      <c r="AL66" s="4"/>
      <c r="AM66" s="5"/>
      <c r="AN66" s="5"/>
      <c r="AO66" s="5"/>
      <c r="AP66" s="5"/>
      <c r="AQ66" s="5"/>
      <c r="AR66" s="5"/>
      <c r="AS66" s="5"/>
      <c r="AT66" s="5"/>
      <c r="AU66" s="5"/>
      <c r="AV66" s="5"/>
      <c r="AW66" s="5"/>
      <c r="AX66" s="5"/>
      <c r="AY66" s="5"/>
    </row>
    <row r="67" spans="38:51" ht="24.95" customHeight="1">
      <c r="AL67" s="4"/>
      <c r="AM67" s="5"/>
      <c r="AN67" s="5"/>
      <c r="AO67" s="5"/>
      <c r="AP67" s="5"/>
      <c r="AQ67" s="5"/>
      <c r="AR67" s="5"/>
      <c r="AS67" s="5"/>
      <c r="AT67" s="5"/>
      <c r="AU67" s="5"/>
      <c r="AV67" s="5"/>
      <c r="AW67" s="5"/>
      <c r="AX67" s="5"/>
      <c r="AY67" s="5"/>
    </row>
    <row r="68" spans="38:51" ht="24.95" customHeight="1">
      <c r="AL68" s="4"/>
      <c r="AM68" s="5"/>
      <c r="AN68" s="5"/>
      <c r="AO68" s="5"/>
      <c r="AP68" s="5"/>
      <c r="AQ68" s="5"/>
      <c r="AR68" s="5"/>
      <c r="AS68" s="5"/>
      <c r="AT68" s="5"/>
      <c r="AU68" s="5"/>
      <c r="AV68" s="5"/>
      <c r="AW68" s="5"/>
      <c r="AX68" s="5"/>
      <c r="AY68" s="5"/>
    </row>
    <row r="69" spans="38:51" ht="24.95" customHeight="1">
      <c r="AL69" s="4"/>
      <c r="AM69" s="5"/>
      <c r="AN69" s="5"/>
      <c r="AO69" s="5"/>
      <c r="AP69" s="5"/>
      <c r="AQ69" s="5"/>
      <c r="AR69" s="5"/>
      <c r="AS69" s="5"/>
      <c r="AT69" s="5"/>
      <c r="AU69" s="5"/>
      <c r="AV69" s="5"/>
      <c r="AW69" s="5"/>
      <c r="AX69" s="5"/>
      <c r="AY69" s="5"/>
    </row>
    <row r="70" spans="38:51" ht="24.95" customHeight="1">
      <c r="AL70" s="4"/>
      <c r="AM70" s="5"/>
      <c r="AN70" s="5"/>
      <c r="AO70" s="5"/>
      <c r="AP70" s="5"/>
      <c r="AQ70" s="5"/>
      <c r="AR70" s="5"/>
      <c r="AS70" s="5"/>
      <c r="AT70" s="5"/>
      <c r="AU70" s="5"/>
      <c r="AV70" s="5"/>
      <c r="AW70" s="5"/>
      <c r="AX70" s="5"/>
      <c r="AY70" s="5"/>
    </row>
    <row r="71" spans="38:51" ht="24.95" customHeight="1">
      <c r="AL71" s="4"/>
      <c r="AM71" s="5"/>
      <c r="AN71" s="5"/>
      <c r="AO71" s="5"/>
      <c r="AP71" s="5"/>
      <c r="AQ71" s="5"/>
      <c r="AR71" s="5"/>
      <c r="AS71" s="5"/>
      <c r="AT71" s="5"/>
      <c r="AU71" s="5"/>
      <c r="AV71" s="5"/>
      <c r="AW71" s="5"/>
      <c r="AX71" s="5"/>
      <c r="AY71" s="5"/>
    </row>
    <row r="72" spans="38:51" ht="24.95" customHeight="1">
      <c r="AL72" s="4"/>
      <c r="AM72" s="5"/>
      <c r="AN72" s="5"/>
      <c r="AO72" s="5"/>
      <c r="AP72" s="5"/>
      <c r="AQ72" s="5"/>
      <c r="AR72" s="5"/>
      <c r="AS72" s="5"/>
      <c r="AT72" s="5"/>
      <c r="AU72" s="5"/>
      <c r="AV72" s="5"/>
      <c r="AW72" s="5"/>
      <c r="AX72" s="5"/>
      <c r="AY72" s="5"/>
    </row>
    <row r="73" spans="38:51" ht="24.95" customHeight="1">
      <c r="AL73" s="4"/>
      <c r="AM73" s="5"/>
      <c r="AN73" s="5"/>
      <c r="AO73" s="5"/>
      <c r="AP73" s="5"/>
      <c r="AQ73" s="5"/>
      <c r="AR73" s="5"/>
      <c r="AS73" s="5"/>
      <c r="AT73" s="5"/>
      <c r="AU73" s="5"/>
      <c r="AV73" s="5"/>
      <c r="AW73" s="5"/>
      <c r="AX73" s="5"/>
      <c r="AY73" s="5"/>
    </row>
    <row r="74" spans="38:51" ht="24.95" customHeight="1">
      <c r="AL74" s="4"/>
      <c r="AM74" s="5"/>
      <c r="AN74" s="5"/>
      <c r="AO74" s="5"/>
      <c r="AP74" s="5"/>
      <c r="AQ74" s="5"/>
      <c r="AR74" s="5"/>
      <c r="AS74" s="5"/>
      <c r="AT74" s="5"/>
      <c r="AU74" s="5"/>
      <c r="AV74" s="5"/>
      <c r="AW74" s="5"/>
      <c r="AX74" s="5"/>
      <c r="AY74" s="5"/>
    </row>
    <row r="75" spans="38:51" ht="24.95" customHeight="1">
      <c r="AL75" s="4"/>
      <c r="AM75" s="5"/>
      <c r="AN75" s="5"/>
      <c r="AO75" s="5"/>
      <c r="AP75" s="5"/>
      <c r="AQ75" s="5"/>
      <c r="AR75" s="5"/>
      <c r="AS75" s="5"/>
      <c r="AT75" s="5"/>
      <c r="AU75" s="5"/>
      <c r="AV75" s="5"/>
      <c r="AW75" s="5"/>
      <c r="AX75" s="5"/>
      <c r="AY75" s="5"/>
    </row>
    <row r="76" spans="38:51" ht="24.95" customHeight="1">
      <c r="AL76" s="4"/>
      <c r="AM76" s="5"/>
      <c r="AN76" s="5"/>
      <c r="AO76" s="5"/>
      <c r="AP76" s="5"/>
      <c r="AQ76" s="5"/>
      <c r="AR76" s="5"/>
      <c r="AS76" s="5"/>
      <c r="AT76" s="5"/>
      <c r="AU76" s="5"/>
      <c r="AV76" s="5"/>
      <c r="AW76" s="5"/>
      <c r="AX76" s="5"/>
      <c r="AY76" s="5"/>
    </row>
    <row r="77" spans="38:51" ht="24.95" customHeight="1">
      <c r="AL77" s="4"/>
      <c r="AM77" s="5"/>
      <c r="AN77" s="5"/>
      <c r="AO77" s="5"/>
      <c r="AP77" s="5"/>
      <c r="AQ77" s="5"/>
      <c r="AR77" s="5"/>
      <c r="AS77" s="5"/>
      <c r="AT77" s="5"/>
      <c r="AU77" s="5"/>
      <c r="AV77" s="5"/>
      <c r="AW77" s="5"/>
      <c r="AX77" s="5"/>
      <c r="AY77" s="5"/>
    </row>
    <row r="78" spans="38:51" ht="24.95" customHeight="1">
      <c r="AL78" s="4"/>
      <c r="AM78" s="5"/>
      <c r="AN78" s="5"/>
      <c r="AO78" s="5"/>
      <c r="AP78" s="5"/>
      <c r="AQ78" s="5"/>
      <c r="AR78" s="5"/>
      <c r="AS78" s="5"/>
      <c r="AT78" s="5"/>
      <c r="AU78" s="5"/>
      <c r="AV78" s="5"/>
      <c r="AW78" s="5"/>
      <c r="AX78" s="5"/>
      <c r="AY78" s="5"/>
    </row>
    <row r="79" spans="38:51" ht="24.95" customHeight="1">
      <c r="AL79" s="4"/>
      <c r="AM79" s="5"/>
      <c r="AN79" s="5"/>
      <c r="AO79" s="5"/>
      <c r="AP79" s="5"/>
      <c r="AQ79" s="5"/>
      <c r="AR79" s="5"/>
      <c r="AS79" s="5"/>
      <c r="AT79" s="5"/>
      <c r="AU79" s="5"/>
      <c r="AV79" s="5"/>
      <c r="AW79" s="5"/>
      <c r="AX79" s="5"/>
      <c r="AY79" s="5"/>
    </row>
    <row r="80" spans="38:51" ht="24.95" customHeight="1">
      <c r="AL80" s="4"/>
      <c r="AM80" s="5"/>
      <c r="AN80" s="5"/>
      <c r="AO80" s="5"/>
      <c r="AP80" s="5"/>
      <c r="AQ80" s="5"/>
      <c r="AR80" s="5"/>
      <c r="AS80" s="5"/>
      <c r="AT80" s="5"/>
      <c r="AU80" s="5"/>
      <c r="AV80" s="5"/>
      <c r="AW80" s="5"/>
      <c r="AX80" s="5"/>
      <c r="AY80" s="5"/>
    </row>
    <row r="81" spans="38:51" ht="24.95" customHeight="1">
      <c r="AL81" s="4"/>
      <c r="AM81" s="5"/>
      <c r="AN81" s="5"/>
      <c r="AO81" s="5"/>
      <c r="AP81" s="5"/>
      <c r="AQ81" s="5"/>
      <c r="AR81" s="5"/>
      <c r="AS81" s="5"/>
      <c r="AT81" s="5"/>
      <c r="AU81" s="5"/>
      <c r="AV81" s="5"/>
      <c r="AW81" s="5"/>
      <c r="AX81" s="5"/>
      <c r="AY81" s="5"/>
    </row>
    <row r="82" spans="38:51" ht="24.95" customHeight="1">
      <c r="AL82" s="4"/>
      <c r="AM82" s="5"/>
      <c r="AN82" s="5"/>
      <c r="AO82" s="5"/>
      <c r="AP82" s="5"/>
      <c r="AQ82" s="5"/>
      <c r="AR82" s="5"/>
      <c r="AS82" s="5"/>
      <c r="AT82" s="5"/>
      <c r="AU82" s="5"/>
      <c r="AV82" s="5"/>
      <c r="AW82" s="5"/>
      <c r="AX82" s="5"/>
      <c r="AY82" s="5"/>
    </row>
    <row r="83" spans="38:51" ht="24.95" customHeight="1">
      <c r="AL83" s="4"/>
      <c r="AM83" s="5"/>
      <c r="AN83" s="5"/>
      <c r="AO83" s="5"/>
      <c r="AP83" s="5"/>
      <c r="AQ83" s="5"/>
      <c r="AR83" s="5"/>
      <c r="AS83" s="5"/>
      <c r="AT83" s="5"/>
      <c r="AU83" s="5"/>
      <c r="AV83" s="5"/>
      <c r="AW83" s="5"/>
      <c r="AX83" s="5"/>
      <c r="AY83" s="5"/>
    </row>
    <row r="84" spans="38:51" ht="24.95" customHeight="1">
      <c r="AL84" s="4"/>
      <c r="AM84" s="5"/>
      <c r="AN84" s="5"/>
      <c r="AO84" s="5"/>
      <c r="AP84" s="5"/>
      <c r="AQ84" s="5"/>
      <c r="AR84" s="5"/>
      <c r="AS84" s="5"/>
      <c r="AT84" s="5"/>
      <c r="AU84" s="5"/>
      <c r="AV84" s="5"/>
      <c r="AW84" s="5"/>
      <c r="AX84" s="5"/>
      <c r="AY84" s="5"/>
    </row>
    <row r="85" spans="38:51" ht="24.95" customHeight="1">
      <c r="AL85" s="4"/>
      <c r="AM85" s="5"/>
      <c r="AN85" s="5"/>
      <c r="AO85" s="5"/>
      <c r="AP85" s="5"/>
      <c r="AQ85" s="5"/>
      <c r="AR85" s="5"/>
      <c r="AS85" s="5"/>
      <c r="AT85" s="5"/>
      <c r="AU85" s="5"/>
      <c r="AV85" s="5"/>
      <c r="AW85" s="5"/>
      <c r="AX85" s="5"/>
      <c r="AY85" s="5"/>
    </row>
    <row r="86" spans="38:51" ht="24.95" customHeight="1">
      <c r="AL86" s="4"/>
      <c r="AM86" s="5"/>
      <c r="AN86" s="5"/>
      <c r="AO86" s="5"/>
      <c r="AP86" s="5"/>
      <c r="AQ86" s="5"/>
      <c r="AR86" s="5"/>
      <c r="AS86" s="5"/>
      <c r="AT86" s="5"/>
      <c r="AU86" s="5"/>
      <c r="AV86" s="5"/>
      <c r="AW86" s="5"/>
      <c r="AX86" s="5"/>
      <c r="AY86" s="5"/>
    </row>
    <row r="87" spans="38:51" ht="24.95" customHeight="1">
      <c r="AL87" s="4"/>
      <c r="AM87" s="5"/>
      <c r="AN87" s="5"/>
      <c r="AO87" s="5"/>
      <c r="AP87" s="5"/>
      <c r="AQ87" s="5"/>
      <c r="AR87" s="5"/>
      <c r="AS87" s="5"/>
      <c r="AT87" s="5"/>
      <c r="AU87" s="5"/>
      <c r="AV87" s="5"/>
      <c r="AW87" s="5"/>
      <c r="AX87" s="5"/>
      <c r="AY87" s="5"/>
    </row>
    <row r="88" spans="38:51" ht="24.95" customHeight="1">
      <c r="AL88" s="4"/>
      <c r="AM88" s="5"/>
      <c r="AN88" s="5"/>
      <c r="AO88" s="5"/>
      <c r="AP88" s="5"/>
      <c r="AQ88" s="5"/>
      <c r="AR88" s="5"/>
      <c r="AS88" s="5"/>
      <c r="AT88" s="5"/>
      <c r="AU88" s="5"/>
      <c r="AV88" s="5"/>
      <c r="AW88" s="5"/>
      <c r="AX88" s="5"/>
      <c r="AY88" s="5"/>
    </row>
    <row r="89" spans="38:51" ht="24.95" customHeight="1">
      <c r="AL89" s="4"/>
      <c r="AM89" s="5"/>
      <c r="AN89" s="5"/>
      <c r="AO89" s="5"/>
      <c r="AP89" s="5"/>
      <c r="AQ89" s="5"/>
      <c r="AR89" s="5"/>
      <c r="AS89" s="5"/>
      <c r="AT89" s="5"/>
      <c r="AU89" s="5"/>
      <c r="AV89" s="5"/>
      <c r="AW89" s="5"/>
      <c r="AX89" s="5"/>
      <c r="AY89" s="5"/>
    </row>
    <row r="90" spans="38:51" ht="24.95" customHeight="1">
      <c r="AL90" s="4"/>
      <c r="AM90" s="5"/>
      <c r="AN90" s="5"/>
      <c r="AO90" s="5"/>
      <c r="AP90" s="5"/>
      <c r="AQ90" s="5"/>
      <c r="AR90" s="5"/>
      <c r="AS90" s="5"/>
      <c r="AT90" s="5"/>
      <c r="AU90" s="5"/>
      <c r="AV90" s="5"/>
      <c r="AX90" s="5"/>
      <c r="AY90" s="5"/>
    </row>
    <row r="91" spans="38:51" ht="24.95" customHeight="1">
      <c r="AL91" s="4"/>
      <c r="AM91" s="5"/>
      <c r="AN91" s="5"/>
      <c r="AO91" s="5"/>
      <c r="AP91" s="5"/>
      <c r="AQ91" s="5"/>
      <c r="AR91" s="5"/>
      <c r="AS91" s="5"/>
      <c r="AT91" s="5"/>
      <c r="AU91" s="5"/>
      <c r="AV91" s="5"/>
    </row>
    <row r="92" spans="38:51" ht="24.95" customHeight="1">
      <c r="AL92" s="4"/>
      <c r="AM92" s="5"/>
      <c r="AN92" s="5"/>
      <c r="AO92" s="5"/>
      <c r="AP92" s="5"/>
      <c r="AQ92" s="5"/>
      <c r="AR92" s="5"/>
      <c r="AS92" s="5"/>
      <c r="AT92" s="5"/>
      <c r="AU92" s="5"/>
      <c r="AV92" s="5"/>
    </row>
    <row r="93" spans="38:51" ht="24.95" customHeight="1">
      <c r="AL93" s="4"/>
      <c r="AM93" s="5"/>
      <c r="AN93" s="5"/>
      <c r="AO93" s="5"/>
      <c r="AP93" s="5"/>
      <c r="AQ93" s="5"/>
      <c r="AR93" s="5"/>
      <c r="AS93" s="5"/>
      <c r="AT93" s="5"/>
      <c r="AU93" s="5"/>
      <c r="AV93" s="5"/>
    </row>
    <row r="94" spans="38:51" ht="24.95" customHeight="1">
      <c r="AL94" s="4"/>
      <c r="AM94" s="5"/>
      <c r="AN94" s="5"/>
      <c r="AO94" s="5"/>
      <c r="AP94" s="5"/>
      <c r="AQ94" s="5"/>
      <c r="AR94" s="5"/>
      <c r="AS94" s="5"/>
      <c r="AV94" s="5"/>
    </row>
    <row r="95" spans="38:51" ht="24.95" customHeight="1">
      <c r="AL95" s="4"/>
      <c r="AM95" s="5"/>
      <c r="AN95" s="5"/>
      <c r="AO95" s="5"/>
      <c r="AP95" s="5"/>
      <c r="AQ95" s="5"/>
      <c r="AR95" s="5"/>
      <c r="AS95" s="5"/>
    </row>
    <row r="109" spans="4:38" s="1" customFormat="1" ht="24.95" customHeight="1">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3"/>
    </row>
    <row r="110" spans="4:38" s="1" customFormat="1" ht="24.95" customHeight="1">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3"/>
    </row>
    <row r="111" spans="4:38" s="1" customFormat="1" ht="24.95" customHeight="1">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3"/>
    </row>
    <row r="112" spans="4:38" s="1" customFormat="1" ht="24.95" customHeight="1">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3"/>
    </row>
    <row r="113" spans="4:38" s="1" customFormat="1" ht="24.95" customHeight="1">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3"/>
    </row>
    <row r="114" spans="4:38" s="1" customFormat="1" ht="24.95" customHeight="1">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3"/>
    </row>
    <row r="115" spans="4:38" s="1" customFormat="1" ht="24.95" customHeight="1">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3"/>
    </row>
  </sheetData>
  <dataConsolidate link="1"/>
  <mergeCells count="124">
    <mergeCell ref="E30:M30"/>
    <mergeCell ref="N30:U30"/>
    <mergeCell ref="V30:AC30"/>
    <mergeCell ref="AD30:AK30"/>
    <mergeCell ref="D23:D28"/>
    <mergeCell ref="F24:M24"/>
    <mergeCell ref="F25:M25"/>
    <mergeCell ref="F26:M26"/>
    <mergeCell ref="F27:M27"/>
    <mergeCell ref="F28:M28"/>
    <mergeCell ref="E29:M29"/>
    <mergeCell ref="AD28:AK28"/>
    <mergeCell ref="V29:AC29"/>
    <mergeCell ref="AD29:AK29"/>
    <mergeCell ref="N39:U39"/>
    <mergeCell ref="V39:AC39"/>
    <mergeCell ref="AD39:AK39"/>
    <mergeCell ref="D38:D39"/>
    <mergeCell ref="D40:AK40"/>
    <mergeCell ref="E31:M31"/>
    <mergeCell ref="E33:M33"/>
    <mergeCell ref="AD36:AK36"/>
    <mergeCell ref="V37:AC37"/>
    <mergeCell ref="AD37:AK37"/>
    <mergeCell ref="V38:AC38"/>
    <mergeCell ref="AD38:AK38"/>
    <mergeCell ref="E32:M32"/>
    <mergeCell ref="E34:M34"/>
    <mergeCell ref="E35:M35"/>
    <mergeCell ref="E36:M36"/>
    <mergeCell ref="E37:M37"/>
    <mergeCell ref="E38:M38"/>
    <mergeCell ref="V34:AC34"/>
    <mergeCell ref="AD34:AK34"/>
    <mergeCell ref="V35:AC35"/>
    <mergeCell ref="AD35:AK35"/>
    <mergeCell ref="N38:U38"/>
    <mergeCell ref="V22:AC22"/>
    <mergeCell ref="V23:AC23"/>
    <mergeCell ref="V24:AC24"/>
    <mergeCell ref="V25:AC25"/>
    <mergeCell ref="V26:AC26"/>
    <mergeCell ref="V27:AC27"/>
    <mergeCell ref="V28:AC28"/>
    <mergeCell ref="V36:AC36"/>
    <mergeCell ref="AC3:AD3"/>
    <mergeCell ref="T6:V6"/>
    <mergeCell ref="X6:Y6"/>
    <mergeCell ref="Z6:AB6"/>
    <mergeCell ref="N31:U31"/>
    <mergeCell ref="V31:AC31"/>
    <mergeCell ref="AD31:AK31"/>
    <mergeCell ref="N32:U32"/>
    <mergeCell ref="V32:AC32"/>
    <mergeCell ref="AD32:AK32"/>
    <mergeCell ref="N33:U33"/>
    <mergeCell ref="V33:AC33"/>
    <mergeCell ref="AD33:AK33"/>
    <mergeCell ref="D20:M21"/>
    <mergeCell ref="N20:U20"/>
    <mergeCell ref="N21:U21"/>
    <mergeCell ref="V20:AC20"/>
    <mergeCell ref="AD20:AK20"/>
    <mergeCell ref="V21:AC21"/>
    <mergeCell ref="AD21:AK21"/>
    <mergeCell ref="AH6:AJ6"/>
    <mergeCell ref="U4:AA4"/>
    <mergeCell ref="J4:T4"/>
    <mergeCell ref="AB4:AK4"/>
    <mergeCell ref="U5:AA5"/>
    <mergeCell ref="J5:T5"/>
    <mergeCell ref="AB5:AK5"/>
    <mergeCell ref="K13:N14"/>
    <mergeCell ref="P13:S14"/>
    <mergeCell ref="U13:X14"/>
    <mergeCell ref="C5:I5"/>
    <mergeCell ref="J6:K6"/>
    <mergeCell ref="L6:N6"/>
    <mergeCell ref="P6:R6"/>
    <mergeCell ref="A1:AK1"/>
    <mergeCell ref="K16:P16"/>
    <mergeCell ref="T16:Y16"/>
    <mergeCell ref="C6:I6"/>
    <mergeCell ref="A7:AK8"/>
    <mergeCell ref="A9:AK10"/>
    <mergeCell ref="A12:B18"/>
    <mergeCell ref="D12:I12"/>
    <mergeCell ref="P12:S12"/>
    <mergeCell ref="U12:X12"/>
    <mergeCell ref="Z12:AA12"/>
    <mergeCell ref="AC16:AH16"/>
    <mergeCell ref="K17:P17"/>
    <mergeCell ref="T17:Y17"/>
    <mergeCell ref="AC17:AH17"/>
    <mergeCell ref="A4:B6"/>
    <mergeCell ref="C4:I4"/>
    <mergeCell ref="AF3:AG3"/>
    <mergeCell ref="AI3:AJ3"/>
    <mergeCell ref="A2:AK2"/>
    <mergeCell ref="Y13:AK14"/>
    <mergeCell ref="A20:B39"/>
    <mergeCell ref="D13:I14"/>
    <mergeCell ref="AD6:AF6"/>
    <mergeCell ref="N22:U22"/>
    <mergeCell ref="N23:U23"/>
    <mergeCell ref="N24:U24"/>
    <mergeCell ref="N25:U25"/>
    <mergeCell ref="N26:U26"/>
    <mergeCell ref="N27:U27"/>
    <mergeCell ref="AD22:AK22"/>
    <mergeCell ref="AD23:AK23"/>
    <mergeCell ref="AD24:AK24"/>
    <mergeCell ref="AD25:AK25"/>
    <mergeCell ref="AD26:AK26"/>
    <mergeCell ref="AD27:AK27"/>
    <mergeCell ref="E23:M23"/>
    <mergeCell ref="E22:M22"/>
    <mergeCell ref="E39:M39"/>
    <mergeCell ref="N28:U28"/>
    <mergeCell ref="N29:U29"/>
    <mergeCell ref="N34:U34"/>
    <mergeCell ref="N35:U35"/>
    <mergeCell ref="N36:U36"/>
    <mergeCell ref="N37:U37"/>
  </mergeCells>
  <phoneticPr fontId="4"/>
  <dataValidations disablePrompts="1" count="4">
    <dataValidation type="list" allowBlank="1" showInputMessage="1" sqref="AA3" xr:uid="{03E1169C-0B25-4236-872D-2D511CA4F135}">
      <formula1>"7,8,9"</formula1>
    </dataValidation>
    <dataValidation type="list" allowBlank="1" showInputMessage="1" showErrorMessage="1" sqref="AF3" xr:uid="{2F6F5BBD-1E92-46FF-BA4E-BC439F1F5648}">
      <formula1>"1,2,3,4,5,6,7,8,9,10,11,12"</formula1>
    </dataValidation>
    <dataValidation type="list" allowBlank="1" showInputMessage="1" showErrorMessage="1" sqref="AI3" xr:uid="{7B08D254-4380-4E1E-B52C-CD778FC2776F}">
      <formula1>"1,2,3,4,5,6,7,8,9,10,11,12,13,14,15,16,17,18,19,20,21,22,23,24,25,26,27,28,29,30,31"</formula1>
    </dataValidation>
    <dataValidation type="list" allowBlank="1" showInputMessage="1" sqref="AC3:AD3" xr:uid="{2B73B51B-449C-4553-AA51-B00EE0CD8B3F}">
      <formula1>"7,8,9,10,11,12,13"</formula1>
    </dataValidation>
  </dataValidations>
  <printOptions horizontalCentered="1"/>
  <pageMargins left="0.59055118110236227" right="0.59055118110236227" top="0.59055118110236227" bottom="0.43307086614173229" header="0.31496062992125984" footer="0.19685039370078741"/>
  <pageSetup paperSize="9" scale="48" orientation="portrait" verticalDpi="400" r:id="rId1"/>
  <headerFooter alignWithMargins="0">
    <oddHeader>&amp;L&amp;"HG丸ｺﾞｼｯｸM-PRO,標準"&amp;26【物価高騰対応資金用】&amp;R&amp;"HG丸ｺﾞｼｯｸM-PRO,標準"&amp;28（様式2）</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C1487-7308-4E45-ACFA-10BB2638763A}">
  <dimension ref="A1:CB85"/>
  <sheetViews>
    <sheetView tabSelected="1" view="pageLayout" zoomScaleNormal="100" zoomScaleSheetLayoutView="100" workbookViewId="0">
      <selection sqref="A1:AK1"/>
    </sheetView>
  </sheetViews>
  <sheetFormatPr defaultColWidth="0" defaultRowHeight="30" customHeight="1"/>
  <cols>
    <col min="1" max="2" width="3.375" style="1" customWidth="1"/>
    <col min="3" max="3" width="0.875" style="1" customWidth="1"/>
    <col min="4" max="37" width="3.375" style="2" customWidth="1"/>
    <col min="38" max="38" width="0.875" style="3" customWidth="1"/>
    <col min="39" max="40" width="2.5" style="2" customWidth="1"/>
    <col min="41" max="41" width="2.75" style="2" customWidth="1"/>
    <col min="42" max="42" width="14" style="2" customWidth="1"/>
    <col min="43" max="43" width="10.375" style="2" bestFit="1" customWidth="1"/>
    <col min="44" max="44" width="11.875" style="2" customWidth="1"/>
    <col min="45" max="46" width="7.625" style="2" customWidth="1"/>
    <col min="47" max="47" width="8.25" style="2" customWidth="1"/>
    <col min="48" max="55" width="2.5" style="2" customWidth="1"/>
    <col min="56" max="56" width="13.625" style="2" customWidth="1"/>
    <col min="57" max="63" width="2.5" style="2" customWidth="1"/>
    <col min="64" max="64" width="4.5" style="2" hidden="1" customWidth="1"/>
    <col min="65" max="80" width="0" style="2" hidden="1" customWidth="1"/>
    <col min="81" max="16384" width="2.5" style="2" hidden="1"/>
  </cols>
  <sheetData>
    <row r="1" spans="1:76" ht="30" customHeight="1">
      <c r="A1" s="317" t="s">
        <v>75</v>
      </c>
      <c r="B1" s="317"/>
      <c r="C1" s="317"/>
      <c r="D1" s="317"/>
      <c r="E1" s="317"/>
      <c r="F1" s="317"/>
      <c r="G1" s="317"/>
      <c r="H1" s="317"/>
      <c r="I1" s="317"/>
      <c r="J1" s="317"/>
      <c r="K1" s="317"/>
      <c r="L1" s="317"/>
      <c r="M1" s="317"/>
      <c r="N1" s="317"/>
      <c r="O1" s="317"/>
      <c r="P1" s="317"/>
      <c r="Q1" s="317"/>
      <c r="R1" s="317"/>
      <c r="S1" s="317"/>
      <c r="T1" s="317"/>
      <c r="U1" s="317"/>
      <c r="V1" s="317"/>
      <c r="W1" s="318"/>
      <c r="X1" s="318"/>
      <c r="Y1" s="318"/>
      <c r="Z1" s="318"/>
      <c r="AA1" s="318"/>
      <c r="AB1" s="318"/>
      <c r="AC1" s="318"/>
      <c r="AD1" s="318"/>
      <c r="AE1" s="318"/>
      <c r="AF1" s="318"/>
      <c r="AG1" s="318"/>
      <c r="AH1" s="318"/>
      <c r="AI1" s="318"/>
      <c r="AJ1" s="318"/>
      <c r="AK1" s="318"/>
    </row>
    <row r="2" spans="1:76" ht="30" customHeight="1">
      <c r="A2" s="319" t="s">
        <v>73</v>
      </c>
      <c r="B2" s="319"/>
      <c r="C2" s="319"/>
      <c r="D2" s="319"/>
      <c r="E2" s="319"/>
      <c r="F2" s="319"/>
      <c r="G2" s="319"/>
      <c r="H2" s="321"/>
      <c r="I2" s="321"/>
      <c r="J2" s="321"/>
      <c r="K2" s="321"/>
      <c r="L2" s="321"/>
      <c r="M2" s="321"/>
      <c r="N2" s="321"/>
      <c r="O2" s="321"/>
      <c r="P2" s="321"/>
      <c r="Q2" s="321"/>
      <c r="R2" s="321"/>
      <c r="S2" s="321"/>
      <c r="T2" s="321"/>
      <c r="U2" s="321"/>
      <c r="V2" s="321"/>
      <c r="W2" s="321"/>
      <c r="X2" s="96"/>
      <c r="Y2" s="97"/>
      <c r="Z2" s="98"/>
      <c r="AA2" s="98"/>
      <c r="AB2" s="97" t="s">
        <v>0</v>
      </c>
      <c r="AC2" s="320">
        <f>'経営改善計画書（法人全体）'!AC3:AD3</f>
        <v>0</v>
      </c>
      <c r="AD2" s="320"/>
      <c r="AE2" s="98" t="s">
        <v>1</v>
      </c>
      <c r="AF2" s="320">
        <f>'経営改善計画書（法人全体）'!AF3:AG3</f>
        <v>0</v>
      </c>
      <c r="AG2" s="320"/>
      <c r="AH2" s="98" t="s">
        <v>2</v>
      </c>
      <c r="AI2" s="320">
        <f>'経営改善計画書（法人全体）'!AI3:AJ3</f>
        <v>0</v>
      </c>
      <c r="AJ2" s="320"/>
      <c r="AK2" s="98" t="s">
        <v>3</v>
      </c>
      <c r="AL2" s="4"/>
      <c r="AM2" s="4"/>
      <c r="AN2" s="4"/>
      <c r="AO2" s="4"/>
      <c r="AP2" s="4"/>
      <c r="AQ2" s="4"/>
      <c r="AR2" s="4"/>
      <c r="AS2" s="4"/>
      <c r="AT2" s="4"/>
      <c r="AU2" s="4"/>
      <c r="AV2" s="4"/>
      <c r="AW2" s="4"/>
      <c r="AX2" s="4"/>
      <c r="AY2" s="4"/>
      <c r="AZ2" s="4"/>
      <c r="BA2" s="4"/>
      <c r="BB2" s="4"/>
      <c r="BC2" s="4"/>
      <c r="BD2" s="4"/>
      <c r="BE2" s="4"/>
      <c r="BF2" s="4"/>
      <c r="BG2" s="4"/>
      <c r="BH2" s="4"/>
      <c r="BI2" s="4"/>
      <c r="BJ2" s="4"/>
      <c r="BK2" s="4"/>
      <c r="BL2" s="5"/>
      <c r="BM2" s="5"/>
      <c r="BN2" s="5"/>
      <c r="BO2" s="5"/>
      <c r="BP2" s="5"/>
      <c r="BQ2" s="5"/>
      <c r="BR2" s="5"/>
      <c r="BS2" s="5"/>
      <c r="BT2" s="5"/>
      <c r="BU2" s="5"/>
      <c r="BV2" s="5"/>
      <c r="BW2" s="5"/>
      <c r="BX2" s="5"/>
    </row>
    <row r="3" spans="1:76" s="101" customFormat="1" ht="30" customHeight="1" thickBot="1">
      <c r="A3" s="323" t="s">
        <v>79</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c r="AG3" s="324"/>
      <c r="AH3" s="324"/>
      <c r="AI3" s="324"/>
      <c r="AJ3" s="324"/>
      <c r="AK3" s="324"/>
      <c r="AL3" s="324"/>
    </row>
    <row r="4" spans="1:76" ht="9.9499999999999993" customHeight="1">
      <c r="A4" s="325" t="s">
        <v>118</v>
      </c>
      <c r="B4" s="326"/>
      <c r="C4" s="20"/>
      <c r="D4" s="47"/>
      <c r="E4" s="48"/>
      <c r="F4" s="48"/>
      <c r="G4" s="48"/>
      <c r="H4" s="48"/>
      <c r="I4" s="49"/>
      <c r="J4" s="48"/>
      <c r="K4" s="322"/>
      <c r="L4" s="322"/>
      <c r="M4" s="322"/>
      <c r="N4" s="322"/>
      <c r="O4" s="322"/>
      <c r="P4" s="50"/>
      <c r="Q4" s="50"/>
      <c r="R4" s="50"/>
      <c r="S4" s="50"/>
      <c r="T4" s="50"/>
      <c r="U4" s="50"/>
      <c r="V4" s="50"/>
      <c r="W4" s="50"/>
      <c r="X4" s="50"/>
      <c r="Y4" s="50"/>
      <c r="Z4" s="50"/>
      <c r="AA4" s="50"/>
      <c r="AB4" s="50"/>
      <c r="AC4" s="50"/>
      <c r="AD4" s="50"/>
      <c r="AE4" s="50"/>
      <c r="AF4" s="50"/>
      <c r="AG4" s="50"/>
      <c r="AH4" s="50"/>
      <c r="AI4" s="50"/>
      <c r="AJ4" s="50"/>
      <c r="AK4" s="50"/>
      <c r="AL4" s="92"/>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5"/>
      <c r="BM4" s="5"/>
      <c r="BO4" s="5"/>
      <c r="BP4" s="5"/>
      <c r="BQ4" s="5"/>
      <c r="BR4" s="5"/>
      <c r="BS4" s="5"/>
      <c r="BT4" s="5"/>
      <c r="BU4" s="5"/>
      <c r="BV4" s="5"/>
      <c r="BW4" s="5"/>
      <c r="BX4" s="5"/>
    </row>
    <row r="5" spans="1:76" ht="21.95" customHeight="1">
      <c r="A5" s="327"/>
      <c r="B5" s="328"/>
      <c r="C5" s="24"/>
      <c r="D5" s="66" t="s">
        <v>76</v>
      </c>
      <c r="E5" s="62"/>
      <c r="F5" s="62"/>
      <c r="G5" s="62"/>
      <c r="H5" s="62"/>
      <c r="I5" s="63"/>
      <c r="J5" s="62"/>
      <c r="K5" s="64"/>
      <c r="L5" s="64"/>
      <c r="M5" s="64"/>
      <c r="N5" s="64"/>
      <c r="O5" s="64"/>
      <c r="P5" s="65"/>
      <c r="Q5" s="65"/>
      <c r="R5" s="65"/>
      <c r="S5" s="65"/>
      <c r="T5" s="65"/>
      <c r="U5" s="65"/>
      <c r="V5" s="65"/>
      <c r="W5" s="65"/>
      <c r="X5" s="65"/>
      <c r="Y5" s="65"/>
      <c r="Z5" s="67"/>
      <c r="AA5" s="70"/>
      <c r="AB5" s="70"/>
      <c r="AC5" s="70"/>
      <c r="AD5" s="70"/>
      <c r="AE5" s="70"/>
      <c r="AF5" s="70"/>
      <c r="AG5" s="70"/>
      <c r="AH5" s="70"/>
      <c r="AI5" s="70"/>
      <c r="AJ5" s="70"/>
      <c r="AK5" s="65"/>
      <c r="AL5" s="93"/>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5"/>
      <c r="BM5" s="5"/>
      <c r="BO5" s="5"/>
      <c r="BP5" s="5"/>
      <c r="BQ5" s="5"/>
      <c r="BR5" s="5"/>
      <c r="BS5" s="5"/>
      <c r="BT5" s="5"/>
      <c r="BU5" s="5"/>
      <c r="BV5" s="5"/>
      <c r="BW5" s="5"/>
      <c r="BX5" s="5"/>
    </row>
    <row r="6" spans="1:76" ht="21.95" customHeight="1">
      <c r="A6" s="327"/>
      <c r="B6" s="328"/>
      <c r="C6" s="24"/>
      <c r="D6" s="80" t="s">
        <v>17</v>
      </c>
      <c r="E6" s="54" t="s">
        <v>124</v>
      </c>
      <c r="F6" s="54"/>
      <c r="G6" s="86"/>
      <c r="H6" s="86"/>
      <c r="I6" s="86"/>
      <c r="J6" s="86"/>
      <c r="K6" s="86"/>
      <c r="L6" s="86"/>
      <c r="M6" s="86"/>
      <c r="N6" s="86"/>
      <c r="O6" s="86"/>
      <c r="P6" s="86"/>
      <c r="Q6" s="86"/>
      <c r="R6" s="86"/>
      <c r="S6" s="86"/>
      <c r="T6" s="86"/>
      <c r="U6" s="86"/>
      <c r="V6" s="86"/>
      <c r="W6" s="86"/>
      <c r="X6" s="86"/>
      <c r="Y6" s="86"/>
      <c r="Z6" s="25"/>
      <c r="AA6" s="25"/>
      <c r="AB6" s="25"/>
      <c r="AC6" s="25"/>
      <c r="AD6" s="25"/>
      <c r="AE6" s="86"/>
      <c r="AF6" s="186"/>
      <c r="AG6" s="186"/>
      <c r="AH6" s="186"/>
      <c r="AI6" s="86"/>
      <c r="AJ6" s="86"/>
      <c r="AK6" s="91"/>
      <c r="AL6" s="93"/>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5"/>
      <c r="BM6" s="5"/>
      <c r="BO6" s="5"/>
      <c r="BP6" s="5"/>
      <c r="BQ6" s="5"/>
      <c r="BR6" s="5"/>
      <c r="BS6" s="5"/>
      <c r="BT6" s="5"/>
      <c r="BU6" s="5"/>
      <c r="BV6" s="5"/>
      <c r="BW6" s="5"/>
      <c r="BX6" s="5"/>
    </row>
    <row r="7" spans="1:76" ht="21.95" customHeight="1">
      <c r="A7" s="327"/>
      <c r="B7" s="328"/>
      <c r="C7" s="24"/>
      <c r="D7" s="66"/>
      <c r="E7" s="86"/>
      <c r="F7" s="71"/>
      <c r="G7" s="54"/>
      <c r="H7" s="86"/>
      <c r="I7" s="86"/>
      <c r="J7" s="86"/>
      <c r="K7" s="86"/>
      <c r="L7" s="86"/>
      <c r="M7" s="86"/>
      <c r="N7" s="86"/>
      <c r="O7" s="86"/>
      <c r="P7" s="86"/>
      <c r="Q7" s="86"/>
      <c r="R7" s="86"/>
      <c r="S7" s="54"/>
      <c r="T7" s="86"/>
      <c r="U7" s="88"/>
      <c r="V7" s="88"/>
      <c r="W7" s="88"/>
      <c r="X7" s="88"/>
      <c r="Y7" s="88"/>
      <c r="Z7" s="88"/>
      <c r="AA7" s="338" t="s">
        <v>45</v>
      </c>
      <c r="AB7" s="338"/>
      <c r="AC7" s="338"/>
      <c r="AD7" s="338"/>
      <c r="AE7" s="338"/>
      <c r="AF7" s="338" t="s">
        <v>77</v>
      </c>
      <c r="AG7" s="338"/>
      <c r="AH7" s="338"/>
      <c r="AI7" s="338"/>
      <c r="AJ7" s="338"/>
      <c r="AK7" s="65"/>
      <c r="AL7" s="93"/>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5"/>
      <c r="BM7" s="5"/>
      <c r="BO7" s="5"/>
      <c r="BP7" s="5"/>
      <c r="BQ7" s="5"/>
      <c r="BR7" s="5"/>
      <c r="BS7" s="5"/>
      <c r="BT7" s="5"/>
      <c r="BU7" s="5"/>
      <c r="BV7" s="5"/>
      <c r="BW7" s="5"/>
      <c r="BX7" s="5"/>
    </row>
    <row r="8" spans="1:76" ht="21.95" customHeight="1">
      <c r="A8" s="327"/>
      <c r="B8" s="328"/>
      <c r="C8" s="51"/>
      <c r="D8" s="61" t="s">
        <v>42</v>
      </c>
      <c r="E8" s="54" t="s">
        <v>121</v>
      </c>
      <c r="F8" s="53"/>
      <c r="G8" s="54"/>
      <c r="H8" s="306"/>
      <c r="I8" s="306"/>
      <c r="J8" s="306"/>
      <c r="K8" s="306"/>
      <c r="L8" s="306"/>
      <c r="M8" s="306"/>
      <c r="N8" s="307" t="s">
        <v>127</v>
      </c>
      <c r="O8" s="308"/>
      <c r="P8" s="308"/>
      <c r="Q8" s="298"/>
      <c r="R8" s="298"/>
      <c r="S8" s="54"/>
      <c r="T8" s="341" t="s">
        <v>125</v>
      </c>
      <c r="U8" s="341"/>
      <c r="V8" s="341"/>
      <c r="W8" s="341"/>
      <c r="X8" s="341"/>
      <c r="Y8" s="341"/>
      <c r="Z8" s="305" t="s">
        <v>18</v>
      </c>
      <c r="AA8" s="305"/>
      <c r="AB8" s="303"/>
      <c r="AC8" s="303"/>
      <c r="AD8" s="303"/>
      <c r="AE8" s="54" t="s">
        <v>19</v>
      </c>
      <c r="AF8" s="25"/>
      <c r="AG8" s="302"/>
      <c r="AH8" s="303"/>
      <c r="AI8" s="303"/>
      <c r="AJ8" s="54" t="s">
        <v>19</v>
      </c>
      <c r="AK8" s="86"/>
      <c r="AL8" s="94"/>
      <c r="AM8" s="17"/>
      <c r="AN8" s="17"/>
      <c r="AO8" s="17"/>
      <c r="AP8" s="127">
        <f>Q8*(AB8/100)*365*AB9</f>
        <v>0</v>
      </c>
      <c r="AQ8" s="127">
        <f>Q8*(AG8/100)*365*AG9</f>
        <v>0</v>
      </c>
      <c r="AR8" s="128">
        <f>AQ8-AP8</f>
        <v>0</v>
      </c>
      <c r="AS8" s="17"/>
      <c r="AT8" s="17"/>
      <c r="AU8" s="17"/>
      <c r="AV8" s="17"/>
      <c r="AW8" s="17"/>
      <c r="AX8" s="17"/>
      <c r="AY8" s="17"/>
      <c r="AZ8" s="17"/>
      <c r="BA8" s="17"/>
      <c r="BB8" s="17"/>
      <c r="BC8" s="17"/>
      <c r="BE8" s="17"/>
      <c r="BF8" s="17"/>
      <c r="BG8" s="17"/>
      <c r="BH8" s="17"/>
      <c r="BI8" s="17"/>
      <c r="BJ8" s="17"/>
      <c r="BK8" s="17"/>
      <c r="BL8" s="5"/>
      <c r="BM8" s="5"/>
      <c r="BO8" s="5"/>
      <c r="BP8" s="5"/>
      <c r="BQ8" s="5"/>
      <c r="BR8" s="5"/>
      <c r="BS8" s="5"/>
      <c r="BT8" s="5"/>
      <c r="BU8" s="5"/>
      <c r="BV8" s="5"/>
      <c r="BW8" s="5"/>
      <c r="BX8" s="5"/>
    </row>
    <row r="9" spans="1:76" ht="21.95" customHeight="1">
      <c r="A9" s="327"/>
      <c r="B9" s="328"/>
      <c r="C9" s="51"/>
      <c r="D9" s="60"/>
      <c r="E9" s="86"/>
      <c r="F9" s="55"/>
      <c r="G9" s="54"/>
      <c r="H9" s="86"/>
      <c r="I9" s="86"/>
      <c r="J9" s="86"/>
      <c r="K9" s="86"/>
      <c r="L9" s="86"/>
      <c r="M9" s="86"/>
      <c r="N9" s="86"/>
      <c r="O9" s="86"/>
      <c r="P9" s="86"/>
      <c r="Q9" s="86"/>
      <c r="R9" s="86"/>
      <c r="S9" s="54"/>
      <c r="T9" s="86"/>
      <c r="U9" s="305" t="s">
        <v>20</v>
      </c>
      <c r="V9" s="305"/>
      <c r="W9" s="305"/>
      <c r="X9" s="305"/>
      <c r="Y9" s="305"/>
      <c r="Z9" s="305"/>
      <c r="AA9" s="305"/>
      <c r="AB9" s="304"/>
      <c r="AC9" s="304"/>
      <c r="AD9" s="304"/>
      <c r="AE9" s="54" t="s">
        <v>21</v>
      </c>
      <c r="AF9" s="56"/>
      <c r="AG9" s="304"/>
      <c r="AH9" s="304"/>
      <c r="AI9" s="304"/>
      <c r="AJ9" s="54" t="s">
        <v>21</v>
      </c>
      <c r="AK9" s="86"/>
      <c r="AL9" s="94"/>
      <c r="AM9" s="17"/>
      <c r="AN9" s="17"/>
      <c r="AO9" s="17"/>
      <c r="AP9" s="127"/>
      <c r="AQ9" s="127"/>
      <c r="AR9" s="129"/>
      <c r="AS9" s="17"/>
      <c r="AT9" s="17"/>
      <c r="AU9" s="17"/>
      <c r="AV9" s="17"/>
      <c r="AW9" s="17"/>
      <c r="AX9" s="17"/>
      <c r="AY9" s="17"/>
      <c r="AZ9" s="17"/>
      <c r="BA9" s="17"/>
      <c r="BB9" s="17"/>
      <c r="BC9" s="17"/>
      <c r="BD9" s="17"/>
      <c r="BE9" s="17"/>
      <c r="BF9" s="17"/>
      <c r="BG9" s="17"/>
      <c r="BH9" s="17"/>
      <c r="BI9" s="17"/>
      <c r="BJ9" s="17"/>
      <c r="BK9" s="17"/>
      <c r="BL9" s="5"/>
      <c r="BM9" s="5"/>
      <c r="BO9" s="5"/>
      <c r="BP9" s="5"/>
      <c r="BQ9" s="5"/>
      <c r="BR9" s="5"/>
      <c r="BS9" s="5"/>
      <c r="BT9" s="5"/>
      <c r="BU9" s="5"/>
      <c r="BV9" s="5"/>
      <c r="BW9" s="5"/>
      <c r="BX9" s="5"/>
    </row>
    <row r="10" spans="1:76" ht="21.95" customHeight="1">
      <c r="A10" s="327"/>
      <c r="B10" s="328"/>
      <c r="C10" s="51"/>
      <c r="D10" s="61" t="s">
        <v>43</v>
      </c>
      <c r="E10" s="54" t="s">
        <v>46</v>
      </c>
      <c r="F10" s="53"/>
      <c r="G10" s="54"/>
      <c r="H10" s="339" t="s">
        <v>44</v>
      </c>
      <c r="I10" s="339"/>
      <c r="J10" s="339"/>
      <c r="K10" s="339"/>
      <c r="L10" s="339"/>
      <c r="M10" s="339"/>
      <c r="N10" s="186" t="s">
        <v>37</v>
      </c>
      <c r="O10" s="186"/>
      <c r="P10" s="186"/>
      <c r="Q10" s="298"/>
      <c r="R10" s="298"/>
      <c r="S10" s="54"/>
      <c r="T10" s="341" t="s">
        <v>49</v>
      </c>
      <c r="U10" s="341"/>
      <c r="V10" s="341"/>
      <c r="W10" s="341"/>
      <c r="X10" s="341"/>
      <c r="Y10" s="341"/>
      <c r="Z10" s="305" t="s">
        <v>18</v>
      </c>
      <c r="AA10" s="305"/>
      <c r="AB10" s="303"/>
      <c r="AC10" s="303"/>
      <c r="AD10" s="303"/>
      <c r="AE10" s="54" t="s">
        <v>19</v>
      </c>
      <c r="AF10" s="25"/>
      <c r="AG10" s="302"/>
      <c r="AH10" s="303"/>
      <c r="AI10" s="303"/>
      <c r="AJ10" s="54" t="s">
        <v>19</v>
      </c>
      <c r="AK10" s="86"/>
      <c r="AL10" s="94"/>
      <c r="AM10" s="17"/>
      <c r="AN10" s="17"/>
      <c r="AO10" s="17"/>
      <c r="AP10" s="127">
        <f>Q10*(AB10/100)*365*AB11</f>
        <v>0</v>
      </c>
      <c r="AQ10" s="127">
        <f>Q10*(AG10/100)*365*AG11</f>
        <v>0</v>
      </c>
      <c r="AR10" s="128">
        <f>AQ10-AP10</f>
        <v>0</v>
      </c>
      <c r="AS10" s="17"/>
      <c r="AT10" s="17"/>
      <c r="AU10" s="17"/>
      <c r="AV10" s="17"/>
      <c r="AW10" s="17"/>
      <c r="AX10" s="17"/>
      <c r="AY10" s="17"/>
      <c r="AZ10" s="17"/>
      <c r="BA10" s="17"/>
      <c r="BB10" s="17"/>
      <c r="BC10" s="17"/>
      <c r="BD10" s="17"/>
      <c r="BE10" s="17"/>
      <c r="BF10" s="17"/>
      <c r="BG10" s="17"/>
      <c r="BH10" s="17"/>
      <c r="BI10" s="17"/>
      <c r="BJ10" s="17"/>
      <c r="BK10" s="17"/>
      <c r="BL10" s="5"/>
      <c r="BM10" s="5"/>
      <c r="BO10" s="5"/>
      <c r="BP10" s="5"/>
      <c r="BQ10" s="5"/>
      <c r="BR10" s="5"/>
      <c r="BS10" s="5"/>
      <c r="BT10" s="5"/>
      <c r="BU10" s="5"/>
      <c r="BV10" s="5"/>
      <c r="BW10" s="5"/>
      <c r="BX10" s="5"/>
    </row>
    <row r="11" spans="1:76" ht="21.95" customHeight="1">
      <c r="A11" s="327"/>
      <c r="B11" s="328"/>
      <c r="C11" s="51"/>
      <c r="D11" s="60"/>
      <c r="E11" s="86"/>
      <c r="F11" s="55"/>
      <c r="G11" s="54"/>
      <c r="H11" s="86"/>
      <c r="I11" s="86"/>
      <c r="J11" s="86"/>
      <c r="K11" s="86"/>
      <c r="L11" s="86"/>
      <c r="M11" s="86"/>
      <c r="N11" s="86"/>
      <c r="O11" s="86"/>
      <c r="P11" s="86"/>
      <c r="Q11" s="86"/>
      <c r="R11" s="86"/>
      <c r="S11" s="54"/>
      <c r="T11" s="86"/>
      <c r="U11" s="305" t="s">
        <v>20</v>
      </c>
      <c r="V11" s="305"/>
      <c r="W11" s="305"/>
      <c r="X11" s="305"/>
      <c r="Y11" s="305"/>
      <c r="Z11" s="305"/>
      <c r="AA11" s="305"/>
      <c r="AB11" s="304"/>
      <c r="AC11" s="304"/>
      <c r="AD11" s="304"/>
      <c r="AE11" s="54" t="s">
        <v>21</v>
      </c>
      <c r="AF11" s="56"/>
      <c r="AG11" s="304"/>
      <c r="AH11" s="304"/>
      <c r="AI11" s="304"/>
      <c r="AJ11" s="54" t="s">
        <v>21</v>
      </c>
      <c r="AK11" s="86"/>
      <c r="AL11" s="94"/>
      <c r="AM11" s="17"/>
      <c r="AN11" s="17"/>
      <c r="AO11" s="17"/>
      <c r="AP11" s="127"/>
      <c r="AQ11" s="127"/>
      <c r="AR11" s="129"/>
      <c r="AS11" s="17"/>
      <c r="AT11" s="17"/>
      <c r="AU11" s="17"/>
      <c r="AV11" s="17"/>
      <c r="AW11" s="17"/>
      <c r="AX11" s="17"/>
      <c r="AY11" s="17"/>
      <c r="AZ11" s="17"/>
      <c r="BA11" s="17"/>
      <c r="BB11" s="17"/>
      <c r="BC11" s="17"/>
      <c r="BD11" s="17"/>
      <c r="BE11" s="17"/>
      <c r="BF11" s="17"/>
      <c r="BG11" s="17"/>
      <c r="BH11" s="17"/>
      <c r="BI11" s="17"/>
      <c r="BJ11" s="17"/>
      <c r="BK11" s="17"/>
      <c r="BL11" s="5"/>
      <c r="BM11" s="5"/>
      <c r="BO11" s="5"/>
      <c r="BP11" s="5"/>
      <c r="BQ11" s="5"/>
      <c r="BR11" s="5"/>
      <c r="BS11" s="5"/>
      <c r="BT11" s="5"/>
      <c r="BU11" s="5"/>
      <c r="BV11" s="5"/>
      <c r="BW11" s="5"/>
      <c r="BX11" s="5"/>
    </row>
    <row r="12" spans="1:76" ht="21.95" customHeight="1">
      <c r="A12" s="327"/>
      <c r="B12" s="328"/>
      <c r="C12" s="51"/>
      <c r="D12" s="61" t="s">
        <v>47</v>
      </c>
      <c r="E12" s="54" t="s">
        <v>122</v>
      </c>
      <c r="F12" s="55"/>
      <c r="G12" s="54"/>
      <c r="H12" s="306"/>
      <c r="I12" s="306"/>
      <c r="J12" s="306"/>
      <c r="K12" s="306"/>
      <c r="L12" s="306"/>
      <c r="M12" s="306"/>
      <c r="N12" s="186" t="s">
        <v>37</v>
      </c>
      <c r="O12" s="186"/>
      <c r="P12" s="186"/>
      <c r="Q12" s="340"/>
      <c r="R12" s="340"/>
      <c r="S12" s="54"/>
      <c r="T12" s="54" t="s">
        <v>123</v>
      </c>
      <c r="U12" s="88"/>
      <c r="V12" s="88"/>
      <c r="W12" s="88"/>
      <c r="X12" s="88"/>
      <c r="Y12" s="88"/>
      <c r="Z12" s="88"/>
      <c r="AA12" s="56"/>
      <c r="AB12" s="304"/>
      <c r="AC12" s="304"/>
      <c r="AD12" s="304"/>
      <c r="AE12" s="54" t="s">
        <v>22</v>
      </c>
      <c r="AF12" s="56"/>
      <c r="AG12" s="304"/>
      <c r="AH12" s="304"/>
      <c r="AI12" s="304"/>
      <c r="AJ12" s="54" t="s">
        <v>22</v>
      </c>
      <c r="AK12" s="86"/>
      <c r="AL12" s="94"/>
      <c r="AM12" s="17"/>
      <c r="AN12" s="17"/>
      <c r="AO12" s="17"/>
      <c r="AP12" s="127">
        <f>AB12*AB13*AB14</f>
        <v>0</v>
      </c>
      <c r="AQ12" s="127">
        <f>AG12*AG13*AG14</f>
        <v>0</v>
      </c>
      <c r="AR12" s="128">
        <f>AQ12-AP12</f>
        <v>0</v>
      </c>
      <c r="AS12" s="17"/>
      <c r="AT12" s="17"/>
      <c r="AU12" s="17"/>
      <c r="AV12" s="17"/>
      <c r="AW12" s="17"/>
      <c r="AX12" s="17"/>
      <c r="AY12" s="17"/>
      <c r="AZ12" s="17"/>
      <c r="BA12" s="17"/>
      <c r="BB12" s="17"/>
      <c r="BC12" s="17"/>
      <c r="BD12" s="17"/>
      <c r="BE12" s="17"/>
      <c r="BF12" s="17"/>
      <c r="BG12" s="17"/>
      <c r="BH12" s="17"/>
      <c r="BI12" s="17"/>
      <c r="BJ12" s="17"/>
      <c r="BK12" s="17"/>
      <c r="BL12" s="5"/>
      <c r="BM12" s="5"/>
      <c r="BO12" s="5"/>
      <c r="BP12" s="5"/>
      <c r="BQ12" s="5"/>
      <c r="BR12" s="5"/>
      <c r="BS12" s="5"/>
      <c r="BT12" s="5"/>
      <c r="BU12" s="5"/>
      <c r="BV12" s="5"/>
      <c r="BW12" s="5"/>
      <c r="BX12" s="5"/>
    </row>
    <row r="13" spans="1:76" ht="21.95" customHeight="1">
      <c r="A13" s="327"/>
      <c r="B13" s="328"/>
      <c r="C13" s="51"/>
      <c r="D13" s="61"/>
      <c r="E13" s="54"/>
      <c r="F13" s="55"/>
      <c r="G13" s="54"/>
      <c r="H13" s="68"/>
      <c r="I13" s="68"/>
      <c r="J13" s="68"/>
      <c r="K13" s="68"/>
      <c r="L13" s="68"/>
      <c r="M13" s="68"/>
      <c r="N13" s="68"/>
      <c r="O13" s="68"/>
      <c r="P13" s="68"/>
      <c r="Q13" s="68"/>
      <c r="R13" s="68"/>
      <c r="S13" s="54"/>
      <c r="T13" s="86"/>
      <c r="U13" s="305" t="s">
        <v>23</v>
      </c>
      <c r="V13" s="305"/>
      <c r="W13" s="305"/>
      <c r="X13" s="305"/>
      <c r="Y13" s="305"/>
      <c r="Z13" s="305"/>
      <c r="AA13" s="305"/>
      <c r="AB13" s="304"/>
      <c r="AC13" s="304"/>
      <c r="AD13" s="304"/>
      <c r="AE13" s="54" t="s">
        <v>24</v>
      </c>
      <c r="AF13" s="56"/>
      <c r="AG13" s="304"/>
      <c r="AH13" s="304"/>
      <c r="AI13" s="304"/>
      <c r="AJ13" s="54" t="s">
        <v>24</v>
      </c>
      <c r="AK13" s="86"/>
      <c r="AL13" s="94"/>
      <c r="AM13" s="17"/>
      <c r="AN13" s="17"/>
      <c r="AO13" s="17"/>
      <c r="AP13" s="129"/>
      <c r="AQ13" s="129"/>
      <c r="AR13" s="129"/>
      <c r="AS13" s="17"/>
      <c r="AT13" s="17"/>
      <c r="AU13" s="17"/>
      <c r="AV13" s="17"/>
      <c r="AW13" s="17"/>
      <c r="AX13" s="17"/>
      <c r="AY13" s="17"/>
      <c r="AZ13" s="17"/>
      <c r="BA13" s="17"/>
      <c r="BB13" s="17"/>
      <c r="BC13" s="17"/>
      <c r="BD13" s="17"/>
      <c r="BE13" s="17"/>
      <c r="BF13" s="17"/>
      <c r="BG13" s="17"/>
      <c r="BH13" s="17"/>
      <c r="BI13" s="17"/>
      <c r="BJ13" s="17"/>
      <c r="BK13" s="17"/>
      <c r="BL13" s="5"/>
      <c r="BM13" s="5"/>
      <c r="BO13" s="5"/>
      <c r="BP13" s="5"/>
      <c r="BQ13" s="5"/>
      <c r="BR13" s="5"/>
      <c r="BS13" s="5"/>
      <c r="BT13" s="5"/>
      <c r="BU13" s="5"/>
      <c r="BV13" s="5"/>
      <c r="BW13" s="5"/>
      <c r="BX13" s="5"/>
    </row>
    <row r="14" spans="1:76" ht="21.95" customHeight="1">
      <c r="A14" s="327"/>
      <c r="B14" s="328"/>
      <c r="C14" s="51"/>
      <c r="D14" s="61"/>
      <c r="E14" s="54"/>
      <c r="F14" s="55"/>
      <c r="G14" s="54"/>
      <c r="H14" s="68"/>
      <c r="I14" s="68"/>
      <c r="J14" s="68"/>
      <c r="K14" s="68"/>
      <c r="L14" s="68"/>
      <c r="M14" s="68"/>
      <c r="N14" s="68"/>
      <c r="O14" s="68"/>
      <c r="P14" s="68"/>
      <c r="Q14" s="68"/>
      <c r="R14" s="68"/>
      <c r="S14" s="54"/>
      <c r="T14" s="86"/>
      <c r="U14" s="88"/>
      <c r="V14" s="88"/>
      <c r="W14" s="88"/>
      <c r="X14" s="88"/>
      <c r="Y14" s="88"/>
      <c r="Z14" s="88"/>
      <c r="AA14" s="88" t="s">
        <v>20</v>
      </c>
      <c r="AB14" s="304"/>
      <c r="AC14" s="304"/>
      <c r="AD14" s="304"/>
      <c r="AE14" s="54" t="s">
        <v>21</v>
      </c>
      <c r="AF14" s="56"/>
      <c r="AG14" s="302"/>
      <c r="AH14" s="303"/>
      <c r="AI14" s="303"/>
      <c r="AJ14" s="54" t="s">
        <v>21</v>
      </c>
      <c r="AK14" s="86"/>
      <c r="AL14" s="94"/>
      <c r="AM14" s="17"/>
      <c r="AN14" s="17"/>
      <c r="AO14" s="17"/>
      <c r="AP14" s="129"/>
      <c r="AQ14" s="129"/>
      <c r="AR14" s="129"/>
      <c r="AS14" s="17"/>
      <c r="AT14" s="17"/>
      <c r="AU14" s="17"/>
      <c r="AV14" s="17"/>
      <c r="AW14" s="17"/>
      <c r="AX14" s="17"/>
      <c r="AY14" s="17"/>
      <c r="AZ14" s="17"/>
      <c r="BA14" s="17"/>
      <c r="BB14" s="17"/>
      <c r="BC14" s="17"/>
      <c r="BD14" s="17"/>
      <c r="BE14" s="17"/>
      <c r="BF14" s="17"/>
      <c r="BG14" s="17"/>
      <c r="BH14" s="17"/>
      <c r="BI14" s="17"/>
      <c r="BJ14" s="17"/>
      <c r="BK14" s="17"/>
      <c r="BL14" s="5"/>
      <c r="BM14" s="5"/>
      <c r="BO14" s="5"/>
      <c r="BP14" s="5"/>
      <c r="BQ14" s="5"/>
      <c r="BR14" s="5"/>
      <c r="BS14" s="5"/>
      <c r="BT14" s="5"/>
      <c r="BU14" s="5"/>
      <c r="BV14" s="5"/>
      <c r="BW14" s="5"/>
      <c r="BX14" s="5"/>
    </row>
    <row r="15" spans="1:76" ht="21.95" customHeight="1">
      <c r="A15" s="327"/>
      <c r="B15" s="328"/>
      <c r="C15" s="51"/>
      <c r="D15" s="61" t="s">
        <v>48</v>
      </c>
      <c r="E15" s="54" t="s">
        <v>126</v>
      </c>
      <c r="F15" s="55"/>
      <c r="G15" s="54"/>
      <c r="H15" s="306"/>
      <c r="I15" s="306"/>
      <c r="J15" s="306"/>
      <c r="K15" s="306"/>
      <c r="L15" s="306"/>
      <c r="M15" s="306"/>
      <c r="N15" s="186" t="s">
        <v>37</v>
      </c>
      <c r="O15" s="186"/>
      <c r="P15" s="186"/>
      <c r="Q15" s="298"/>
      <c r="R15" s="298"/>
      <c r="S15" s="54"/>
      <c r="T15" s="54" t="s">
        <v>50</v>
      </c>
      <c r="U15" s="88"/>
      <c r="V15" s="88"/>
      <c r="W15" s="88"/>
      <c r="X15" s="88"/>
      <c r="Y15" s="88"/>
      <c r="Z15" s="88"/>
      <c r="AA15" s="56"/>
      <c r="AB15" s="304"/>
      <c r="AC15" s="304"/>
      <c r="AD15" s="304"/>
      <c r="AE15" s="54" t="s">
        <v>22</v>
      </c>
      <c r="AF15" s="56"/>
      <c r="AG15" s="304"/>
      <c r="AH15" s="304"/>
      <c r="AI15" s="304"/>
      <c r="AJ15" s="54" t="s">
        <v>22</v>
      </c>
      <c r="AK15" s="86"/>
      <c r="AL15" s="94"/>
      <c r="AM15" s="17"/>
      <c r="AN15" s="17"/>
      <c r="AO15" s="17"/>
      <c r="AP15" s="127">
        <f>AB15*AB16*AB17</f>
        <v>0</v>
      </c>
      <c r="AQ15" s="127">
        <f>AG15*AG16*AG17</f>
        <v>0</v>
      </c>
      <c r="AR15" s="128">
        <f>AQ15-AP15</f>
        <v>0</v>
      </c>
      <c r="AS15" s="17"/>
      <c r="AT15" s="17"/>
      <c r="AU15" s="17"/>
      <c r="AV15" s="17"/>
      <c r="AW15" s="17"/>
      <c r="AX15" s="17"/>
      <c r="AY15" s="17"/>
      <c r="AZ15" s="17"/>
      <c r="BA15" s="17"/>
      <c r="BB15" s="17"/>
      <c r="BC15" s="17"/>
      <c r="BD15" s="17"/>
      <c r="BE15" s="17"/>
      <c r="BF15" s="17"/>
      <c r="BG15" s="17"/>
      <c r="BH15" s="17"/>
      <c r="BI15" s="17"/>
      <c r="BJ15" s="17"/>
      <c r="BK15" s="17"/>
      <c r="BL15" s="5"/>
      <c r="BM15" s="5"/>
      <c r="BO15" s="5"/>
      <c r="BP15" s="5"/>
      <c r="BQ15" s="5"/>
      <c r="BR15" s="5"/>
      <c r="BS15" s="5"/>
      <c r="BT15" s="5"/>
      <c r="BU15" s="5"/>
      <c r="BV15" s="5"/>
      <c r="BW15" s="5"/>
      <c r="BX15" s="5"/>
    </row>
    <row r="16" spans="1:76" ht="21.95" customHeight="1">
      <c r="A16" s="327"/>
      <c r="B16" s="328"/>
      <c r="C16" s="51"/>
      <c r="D16" s="61"/>
      <c r="E16" s="54"/>
      <c r="F16" s="55"/>
      <c r="G16" s="54"/>
      <c r="H16" s="89"/>
      <c r="I16" s="89"/>
      <c r="J16" s="89"/>
      <c r="K16" s="89"/>
      <c r="L16" s="89"/>
      <c r="M16" s="89"/>
      <c r="N16" s="86"/>
      <c r="O16" s="86"/>
      <c r="P16" s="86"/>
      <c r="Q16" s="86"/>
      <c r="R16" s="86"/>
      <c r="S16" s="54"/>
      <c r="T16" s="86"/>
      <c r="U16" s="305" t="s">
        <v>23</v>
      </c>
      <c r="V16" s="305"/>
      <c r="W16" s="305"/>
      <c r="X16" s="305"/>
      <c r="Y16" s="305"/>
      <c r="Z16" s="305"/>
      <c r="AA16" s="305"/>
      <c r="AB16" s="304"/>
      <c r="AC16" s="304"/>
      <c r="AD16" s="304"/>
      <c r="AE16" s="54" t="s">
        <v>24</v>
      </c>
      <c r="AF16" s="56"/>
      <c r="AG16" s="304"/>
      <c r="AH16" s="304"/>
      <c r="AI16" s="304"/>
      <c r="AJ16" s="54" t="s">
        <v>24</v>
      </c>
      <c r="AK16" s="86"/>
      <c r="AL16" s="94"/>
      <c r="AM16" s="17"/>
      <c r="AN16" s="17"/>
      <c r="AO16" s="17"/>
      <c r="AP16" s="129"/>
      <c r="AQ16" s="129"/>
      <c r="AR16" s="129"/>
      <c r="AS16" s="17"/>
      <c r="AT16" s="17"/>
      <c r="AU16" s="17"/>
      <c r="AV16" s="17"/>
      <c r="AW16" s="17"/>
      <c r="AX16" s="17"/>
      <c r="AY16" s="17"/>
      <c r="AZ16" s="17"/>
      <c r="BA16" s="17"/>
      <c r="BB16" s="17"/>
      <c r="BC16" s="17"/>
      <c r="BD16" s="17"/>
      <c r="BE16" s="17"/>
      <c r="BF16" s="17"/>
      <c r="BG16" s="17"/>
      <c r="BH16" s="17"/>
      <c r="BI16" s="17"/>
      <c r="BJ16" s="17"/>
      <c r="BK16" s="17"/>
      <c r="BL16" s="5"/>
      <c r="BM16" s="5"/>
      <c r="BO16" s="5"/>
      <c r="BP16" s="5"/>
      <c r="BQ16" s="5"/>
      <c r="BR16" s="5"/>
      <c r="BS16" s="5"/>
      <c r="BT16" s="5"/>
      <c r="BU16" s="5"/>
      <c r="BV16" s="5"/>
      <c r="BW16" s="5"/>
      <c r="BX16" s="5"/>
    </row>
    <row r="17" spans="1:76" ht="21.95" customHeight="1">
      <c r="A17" s="327"/>
      <c r="B17" s="328"/>
      <c r="C17" s="51"/>
      <c r="D17" s="61"/>
      <c r="E17" s="54"/>
      <c r="F17" s="55"/>
      <c r="G17" s="54"/>
      <c r="H17" s="89"/>
      <c r="I17" s="89"/>
      <c r="J17" s="89"/>
      <c r="K17" s="89"/>
      <c r="L17" s="89"/>
      <c r="M17" s="89"/>
      <c r="N17" s="86"/>
      <c r="O17" s="86"/>
      <c r="P17" s="86"/>
      <c r="Q17" s="86"/>
      <c r="R17" s="86"/>
      <c r="S17" s="54"/>
      <c r="T17" s="86"/>
      <c r="U17" s="88"/>
      <c r="V17" s="88"/>
      <c r="W17" s="88"/>
      <c r="X17" s="88"/>
      <c r="Y17" s="88"/>
      <c r="Z17" s="88"/>
      <c r="AA17" s="88" t="s">
        <v>20</v>
      </c>
      <c r="AB17" s="304"/>
      <c r="AC17" s="304"/>
      <c r="AD17" s="304"/>
      <c r="AE17" s="54" t="s">
        <v>21</v>
      </c>
      <c r="AF17" s="56"/>
      <c r="AG17" s="302"/>
      <c r="AH17" s="303"/>
      <c r="AI17" s="303"/>
      <c r="AJ17" s="54" t="s">
        <v>21</v>
      </c>
      <c r="AK17" s="86"/>
      <c r="AL17" s="94"/>
      <c r="AM17" s="17"/>
      <c r="AN17" s="17"/>
      <c r="AO17" s="17"/>
      <c r="AP17" s="129"/>
      <c r="AQ17" s="129"/>
      <c r="AR17" s="129"/>
      <c r="AS17" s="17"/>
      <c r="AT17" s="17"/>
      <c r="AU17" s="17"/>
      <c r="AV17" s="17"/>
      <c r="AW17" s="17"/>
      <c r="AX17" s="17"/>
      <c r="AY17" s="17"/>
      <c r="AZ17" s="17"/>
      <c r="BA17" s="17"/>
      <c r="BB17" s="17"/>
      <c r="BC17" s="17"/>
      <c r="BD17" s="17"/>
      <c r="BE17" s="17"/>
      <c r="BF17" s="17"/>
      <c r="BG17" s="17"/>
      <c r="BH17" s="17"/>
      <c r="BI17" s="17"/>
      <c r="BJ17" s="17"/>
      <c r="BK17" s="17"/>
      <c r="BL17" s="5"/>
      <c r="BM17" s="5"/>
      <c r="BO17" s="5"/>
      <c r="BP17" s="5"/>
      <c r="BQ17" s="5"/>
      <c r="BR17" s="5"/>
      <c r="BS17" s="5"/>
      <c r="BT17" s="5"/>
      <c r="BU17" s="5"/>
      <c r="BV17" s="5"/>
      <c r="BW17" s="5"/>
      <c r="BX17" s="5"/>
    </row>
    <row r="18" spans="1:76" ht="21.95" customHeight="1">
      <c r="A18" s="327"/>
      <c r="B18" s="328"/>
      <c r="C18" s="51"/>
      <c r="D18" s="61" t="s">
        <v>51</v>
      </c>
      <c r="E18" s="54" t="s">
        <v>52</v>
      </c>
      <c r="F18" s="55"/>
      <c r="G18" s="54"/>
      <c r="H18" s="339" t="s">
        <v>128</v>
      </c>
      <c r="I18" s="339"/>
      <c r="J18" s="339"/>
      <c r="K18" s="339"/>
      <c r="L18" s="339"/>
      <c r="M18" s="339"/>
      <c r="N18" s="186"/>
      <c r="O18" s="186"/>
      <c r="P18" s="186"/>
      <c r="Q18" s="186"/>
      <c r="R18" s="186"/>
      <c r="S18" s="54"/>
      <c r="T18" s="54" t="s">
        <v>53</v>
      </c>
      <c r="U18" s="88"/>
      <c r="V18" s="88"/>
      <c r="W18" s="88"/>
      <c r="X18" s="88"/>
      <c r="Y18" s="88"/>
      <c r="Z18" s="88"/>
      <c r="AA18" s="56"/>
      <c r="AB18" s="304"/>
      <c r="AC18" s="304"/>
      <c r="AD18" s="304"/>
      <c r="AE18" s="54" t="s">
        <v>55</v>
      </c>
      <c r="AF18" s="56"/>
      <c r="AG18" s="304"/>
      <c r="AH18" s="304"/>
      <c r="AI18" s="304"/>
      <c r="AJ18" s="54" t="s">
        <v>55</v>
      </c>
      <c r="AK18" s="86"/>
      <c r="AL18" s="94"/>
      <c r="AM18" s="17"/>
      <c r="AN18" s="17"/>
      <c r="AO18" s="17"/>
      <c r="AP18" s="127">
        <f>AB18*AB19*AB20</f>
        <v>0</v>
      </c>
      <c r="AQ18" s="127">
        <f>AG18*AG19*AG20</f>
        <v>0</v>
      </c>
      <c r="AR18" s="128">
        <f>AQ18-AP18</f>
        <v>0</v>
      </c>
      <c r="AS18" s="17"/>
      <c r="AT18" s="17"/>
      <c r="AU18" s="17"/>
      <c r="AV18" s="17"/>
      <c r="AW18" s="17"/>
      <c r="AX18" s="17"/>
      <c r="AY18" s="17"/>
      <c r="AZ18" s="17"/>
      <c r="BA18" s="17"/>
      <c r="BB18" s="17"/>
      <c r="BC18" s="17"/>
      <c r="BD18" s="17"/>
      <c r="BE18" s="17"/>
      <c r="BF18" s="17"/>
      <c r="BG18" s="17"/>
      <c r="BH18" s="17"/>
      <c r="BI18" s="17"/>
      <c r="BJ18" s="17"/>
      <c r="BK18" s="17"/>
      <c r="BL18" s="5"/>
      <c r="BM18" s="5"/>
      <c r="BO18" s="5"/>
      <c r="BP18" s="5"/>
      <c r="BQ18" s="5"/>
      <c r="BR18" s="5"/>
      <c r="BS18" s="5"/>
      <c r="BT18" s="5"/>
      <c r="BU18" s="5"/>
      <c r="BV18" s="5"/>
      <c r="BW18" s="5"/>
      <c r="BX18" s="5"/>
    </row>
    <row r="19" spans="1:76" ht="21.95" customHeight="1">
      <c r="A19" s="327"/>
      <c r="B19" s="328"/>
      <c r="C19" s="51"/>
      <c r="D19" s="61"/>
      <c r="E19" s="54"/>
      <c r="F19" s="55"/>
      <c r="G19" s="54"/>
      <c r="H19" s="89"/>
      <c r="I19" s="89"/>
      <c r="J19" s="89"/>
      <c r="K19" s="89"/>
      <c r="L19" s="89"/>
      <c r="M19" s="89"/>
      <c r="N19" s="86"/>
      <c r="O19" s="86"/>
      <c r="P19" s="86"/>
      <c r="Q19" s="86"/>
      <c r="R19" s="86"/>
      <c r="S19" s="54"/>
      <c r="T19" s="86"/>
      <c r="U19" s="305" t="s">
        <v>23</v>
      </c>
      <c r="V19" s="305"/>
      <c r="W19" s="305"/>
      <c r="X19" s="305"/>
      <c r="Y19" s="305"/>
      <c r="Z19" s="305"/>
      <c r="AA19" s="305"/>
      <c r="AB19" s="304"/>
      <c r="AC19" s="304"/>
      <c r="AD19" s="304"/>
      <c r="AE19" s="54" t="s">
        <v>24</v>
      </c>
      <c r="AF19" s="56"/>
      <c r="AG19" s="304"/>
      <c r="AH19" s="304"/>
      <c r="AI19" s="304"/>
      <c r="AJ19" s="54" t="s">
        <v>24</v>
      </c>
      <c r="AK19" s="86"/>
      <c r="AL19" s="94"/>
      <c r="AM19" s="17"/>
      <c r="AN19" s="17"/>
      <c r="AO19" s="17"/>
      <c r="AP19" s="129"/>
      <c r="AQ19" s="129"/>
      <c r="AR19" s="129"/>
      <c r="AS19" s="17"/>
      <c r="AT19" s="17"/>
      <c r="AU19" s="17"/>
      <c r="AV19" s="17"/>
      <c r="AW19" s="17"/>
      <c r="AX19" s="17"/>
      <c r="AY19" s="17"/>
      <c r="AZ19" s="17"/>
      <c r="BA19" s="17"/>
      <c r="BB19" s="17"/>
      <c r="BC19" s="17"/>
      <c r="BD19" s="17"/>
      <c r="BE19" s="17"/>
      <c r="BF19" s="17"/>
      <c r="BG19" s="17"/>
      <c r="BH19" s="17"/>
      <c r="BI19" s="17"/>
      <c r="BJ19" s="17"/>
      <c r="BK19" s="17"/>
      <c r="BL19" s="5"/>
      <c r="BM19" s="5"/>
      <c r="BO19" s="5"/>
      <c r="BP19" s="5"/>
      <c r="BQ19" s="5"/>
      <c r="BR19" s="5"/>
      <c r="BS19" s="5"/>
      <c r="BT19" s="5"/>
      <c r="BU19" s="5"/>
      <c r="BV19" s="5"/>
      <c r="BW19" s="5"/>
      <c r="BX19" s="5"/>
    </row>
    <row r="20" spans="1:76" ht="21.95" customHeight="1">
      <c r="A20" s="327"/>
      <c r="B20" s="328"/>
      <c r="C20" s="51"/>
      <c r="D20" s="61"/>
      <c r="E20" s="54"/>
      <c r="F20" s="55"/>
      <c r="G20" s="54"/>
      <c r="H20" s="89"/>
      <c r="I20" s="89"/>
      <c r="J20" s="89"/>
      <c r="K20" s="89"/>
      <c r="L20" s="89"/>
      <c r="M20" s="89"/>
      <c r="N20" s="86"/>
      <c r="O20" s="86"/>
      <c r="P20" s="86"/>
      <c r="Q20" s="86"/>
      <c r="R20" s="86"/>
      <c r="S20" s="54"/>
      <c r="T20" s="86"/>
      <c r="U20" s="88"/>
      <c r="V20" s="88"/>
      <c r="W20" s="88"/>
      <c r="X20" s="88"/>
      <c r="Y20" s="88"/>
      <c r="Z20" s="88"/>
      <c r="AA20" s="88" t="s">
        <v>54</v>
      </c>
      <c r="AB20" s="304"/>
      <c r="AC20" s="304"/>
      <c r="AD20" s="304"/>
      <c r="AE20" s="54" t="s">
        <v>21</v>
      </c>
      <c r="AF20" s="56"/>
      <c r="AG20" s="302"/>
      <c r="AH20" s="303"/>
      <c r="AI20" s="303"/>
      <c r="AJ20" s="54" t="s">
        <v>21</v>
      </c>
      <c r="AK20" s="86"/>
      <c r="AL20" s="94"/>
      <c r="AM20" s="17"/>
      <c r="AN20" s="17"/>
      <c r="AO20" s="17"/>
      <c r="AP20" s="129"/>
      <c r="AQ20" s="129"/>
      <c r="AR20" s="129"/>
      <c r="AS20" s="17"/>
      <c r="AT20" s="17"/>
      <c r="AU20" s="17"/>
      <c r="AV20" s="17"/>
      <c r="AW20" s="17"/>
      <c r="AX20" s="17"/>
      <c r="AY20" s="17"/>
      <c r="AZ20" s="17"/>
      <c r="BA20" s="17"/>
      <c r="BB20" s="17"/>
      <c r="BC20" s="17"/>
      <c r="BD20" s="17"/>
      <c r="BE20" s="17"/>
      <c r="BF20" s="17"/>
      <c r="BG20" s="17"/>
      <c r="BH20" s="17"/>
      <c r="BI20" s="17"/>
      <c r="BJ20" s="17"/>
      <c r="BK20" s="17"/>
      <c r="BL20" s="5"/>
      <c r="BM20" s="5"/>
      <c r="BO20" s="5"/>
      <c r="BP20" s="5"/>
      <c r="BQ20" s="5"/>
      <c r="BR20" s="5"/>
      <c r="BS20" s="5"/>
      <c r="BT20" s="5"/>
      <c r="BU20" s="5"/>
      <c r="BV20" s="5"/>
      <c r="BW20" s="5"/>
      <c r="BX20" s="5"/>
    </row>
    <row r="21" spans="1:76" ht="21.95" customHeight="1">
      <c r="A21" s="327"/>
      <c r="B21" s="328"/>
      <c r="C21" s="51"/>
      <c r="D21" s="61" t="s">
        <v>56</v>
      </c>
      <c r="E21" s="54" t="s">
        <v>57</v>
      </c>
      <c r="F21" s="55"/>
      <c r="G21" s="54"/>
      <c r="H21" s="54" t="s">
        <v>58</v>
      </c>
      <c r="I21" s="69"/>
      <c r="J21" s="69"/>
      <c r="K21" s="69"/>
      <c r="L21" s="69"/>
      <c r="M21" s="69"/>
      <c r="N21" s="86"/>
      <c r="O21" s="86"/>
      <c r="P21" s="86"/>
      <c r="Q21" s="86"/>
      <c r="R21" s="86"/>
      <c r="S21" s="54"/>
      <c r="T21" s="86"/>
      <c r="U21" s="88"/>
      <c r="V21" s="88"/>
      <c r="W21" s="305" t="s">
        <v>59</v>
      </c>
      <c r="X21" s="305"/>
      <c r="Y21" s="305"/>
      <c r="Z21" s="305"/>
      <c r="AA21" s="305"/>
      <c r="AB21" s="304"/>
      <c r="AC21" s="304"/>
      <c r="AD21" s="304"/>
      <c r="AE21" s="54" t="s">
        <v>21</v>
      </c>
      <c r="AF21" s="56"/>
      <c r="AG21" s="302"/>
      <c r="AH21" s="303"/>
      <c r="AI21" s="303"/>
      <c r="AJ21" s="54" t="s">
        <v>21</v>
      </c>
      <c r="AK21" s="86"/>
      <c r="AL21" s="94"/>
      <c r="AM21" s="17"/>
      <c r="AN21" s="17"/>
      <c r="AO21" s="17"/>
      <c r="AP21" s="130">
        <f>AB21</f>
        <v>0</v>
      </c>
      <c r="AQ21" s="130">
        <f>AG21</f>
        <v>0</v>
      </c>
      <c r="AR21" s="128">
        <f>AQ21-AP21</f>
        <v>0</v>
      </c>
      <c r="AS21" s="17"/>
      <c r="AT21" s="17"/>
      <c r="AU21" s="17"/>
      <c r="AV21" s="17"/>
      <c r="AW21" s="17"/>
      <c r="AX21" s="17"/>
      <c r="AY21" s="17"/>
      <c r="AZ21" s="17"/>
      <c r="BA21" s="17"/>
      <c r="BB21" s="17"/>
      <c r="BC21" s="17"/>
      <c r="BD21" s="17"/>
      <c r="BE21" s="17"/>
      <c r="BF21" s="17"/>
      <c r="BG21" s="17"/>
      <c r="BH21" s="17"/>
      <c r="BI21" s="17"/>
      <c r="BJ21" s="17"/>
      <c r="BK21" s="17"/>
      <c r="BL21" s="5"/>
      <c r="BM21" s="5"/>
      <c r="BO21" s="5"/>
      <c r="BP21" s="5"/>
      <c r="BQ21" s="5"/>
      <c r="BR21" s="5"/>
      <c r="BS21" s="5"/>
      <c r="BT21" s="5"/>
      <c r="BU21" s="5"/>
      <c r="BV21" s="5"/>
      <c r="BW21" s="5"/>
      <c r="BX21" s="5"/>
    </row>
    <row r="22" spans="1:76" ht="9.9499999999999993" customHeight="1">
      <c r="A22" s="327"/>
      <c r="B22" s="328"/>
      <c r="C22" s="51"/>
      <c r="D22" s="61"/>
      <c r="E22" s="54"/>
      <c r="F22" s="55"/>
      <c r="G22" s="54"/>
      <c r="H22" s="54"/>
      <c r="I22" s="69"/>
      <c r="J22" s="69"/>
      <c r="K22" s="69"/>
      <c r="L22" s="69"/>
      <c r="M22" s="69"/>
      <c r="N22" s="86"/>
      <c r="O22" s="86"/>
      <c r="P22" s="86"/>
      <c r="Q22" s="86"/>
      <c r="R22" s="86"/>
      <c r="S22" s="54"/>
      <c r="T22" s="86"/>
      <c r="U22" s="88"/>
      <c r="V22" s="88"/>
      <c r="W22" s="88"/>
      <c r="X22" s="88"/>
      <c r="Y22" s="88"/>
      <c r="Z22" s="88"/>
      <c r="AA22" s="88"/>
      <c r="AB22" s="57"/>
      <c r="AC22" s="57"/>
      <c r="AD22" s="57"/>
      <c r="AE22" s="54"/>
      <c r="AF22" s="56"/>
      <c r="AG22" s="57"/>
      <c r="AH22" s="88"/>
      <c r="AI22" s="88"/>
      <c r="AJ22" s="54"/>
      <c r="AK22" s="86"/>
      <c r="AL22" s="94"/>
      <c r="AM22" s="17"/>
      <c r="AN22" s="17"/>
      <c r="AO22" s="17"/>
      <c r="AP22" s="129"/>
      <c r="AQ22" s="129"/>
      <c r="AR22" s="129"/>
      <c r="AS22" s="17"/>
      <c r="AT22" s="17"/>
      <c r="AU22" s="17"/>
      <c r="AV22" s="17"/>
      <c r="AW22" s="17"/>
      <c r="AX22" s="17"/>
      <c r="AY22" s="17"/>
      <c r="AZ22" s="17"/>
      <c r="BA22" s="17"/>
      <c r="BB22" s="17"/>
      <c r="BC22" s="17"/>
      <c r="BD22" s="17"/>
      <c r="BE22" s="17"/>
      <c r="BF22" s="17"/>
      <c r="BG22" s="17"/>
      <c r="BH22" s="17"/>
      <c r="BI22" s="17"/>
      <c r="BJ22" s="17"/>
      <c r="BK22" s="17"/>
      <c r="BL22" s="5"/>
      <c r="BM22" s="5"/>
      <c r="BO22" s="5"/>
      <c r="BP22" s="5"/>
      <c r="BQ22" s="5"/>
      <c r="BR22" s="5"/>
      <c r="BS22" s="5"/>
      <c r="BT22" s="5"/>
      <c r="BU22" s="5"/>
      <c r="BV22" s="5"/>
      <c r="BW22" s="5"/>
      <c r="BX22" s="5"/>
    </row>
    <row r="23" spans="1:76" ht="21.95" customHeight="1">
      <c r="A23" s="327"/>
      <c r="B23" s="328"/>
      <c r="C23" s="51"/>
      <c r="D23" s="61"/>
      <c r="E23" s="80" t="s">
        <v>17</v>
      </c>
      <c r="F23" s="54" t="s">
        <v>30</v>
      </c>
      <c r="G23" s="86"/>
      <c r="H23" s="86"/>
      <c r="I23" s="86"/>
      <c r="J23" s="86"/>
      <c r="K23" s="86"/>
      <c r="L23" s="86"/>
      <c r="M23" s="86"/>
      <c r="N23" s="86"/>
      <c r="O23" s="86"/>
      <c r="P23" s="86"/>
      <c r="Q23" s="310"/>
      <c r="R23" s="310"/>
      <c r="S23" s="310"/>
      <c r="T23" s="310"/>
      <c r="U23" s="310"/>
      <c r="V23" s="310"/>
      <c r="W23" s="310"/>
      <c r="X23" s="310"/>
      <c r="Y23" s="54" t="s">
        <v>28</v>
      </c>
      <c r="Z23" s="88"/>
      <c r="AA23" s="344">
        <v>0</v>
      </c>
      <c r="AB23" s="344"/>
      <c r="AC23" s="344"/>
      <c r="AD23" s="344"/>
      <c r="AE23" s="344"/>
      <c r="AF23" s="344"/>
      <c r="AG23" s="344"/>
      <c r="AH23" s="344"/>
      <c r="AI23" s="54" t="s">
        <v>28</v>
      </c>
      <c r="AJ23" s="86"/>
      <c r="AK23" s="86"/>
      <c r="AL23" s="94"/>
      <c r="AM23" s="17"/>
      <c r="AN23" s="17"/>
      <c r="AO23" s="17"/>
      <c r="AP23" s="130">
        <f>Q23*1000</f>
        <v>0</v>
      </c>
      <c r="AQ23" s="130">
        <f>AA23</f>
        <v>0</v>
      </c>
      <c r="AR23" s="128">
        <f>AQ23-AP23</f>
        <v>0</v>
      </c>
      <c r="AS23" s="17"/>
      <c r="AT23" s="17"/>
      <c r="AU23" s="17"/>
      <c r="AV23" s="17"/>
      <c r="AW23" s="17"/>
      <c r="AX23" s="17"/>
      <c r="AY23" s="17"/>
      <c r="AZ23" s="17"/>
      <c r="BA23" s="17"/>
      <c r="BB23" s="17"/>
      <c r="BC23" s="17"/>
      <c r="BD23" s="17"/>
      <c r="BE23" s="17"/>
      <c r="BF23" s="17"/>
      <c r="BG23" s="17"/>
      <c r="BH23" s="17"/>
      <c r="BI23" s="17"/>
      <c r="BJ23" s="17"/>
      <c r="BK23" s="17"/>
      <c r="BL23" s="5"/>
      <c r="BM23" s="5"/>
      <c r="BO23" s="5"/>
      <c r="BP23" s="5"/>
      <c r="BQ23" s="5"/>
      <c r="BR23" s="5"/>
      <c r="BS23" s="5"/>
      <c r="BT23" s="5"/>
      <c r="BU23" s="5"/>
      <c r="BV23" s="5"/>
      <c r="BW23" s="5"/>
      <c r="BX23" s="5"/>
    </row>
    <row r="24" spans="1:76" ht="9.9499999999999993" customHeight="1">
      <c r="A24" s="327"/>
      <c r="B24" s="328"/>
      <c r="C24" s="51"/>
      <c r="D24" s="60"/>
      <c r="E24" s="86"/>
      <c r="F24" s="55"/>
      <c r="G24" s="54"/>
      <c r="H24" s="86"/>
      <c r="I24" s="86"/>
      <c r="J24" s="86"/>
      <c r="K24" s="86"/>
      <c r="L24" s="86"/>
      <c r="M24" s="86"/>
      <c r="N24" s="86"/>
      <c r="O24" s="86"/>
      <c r="P24" s="86"/>
      <c r="Q24" s="86"/>
      <c r="R24" s="86"/>
      <c r="S24" s="54"/>
      <c r="T24" s="86"/>
      <c r="U24" s="88"/>
      <c r="V24" s="88"/>
      <c r="W24" s="88"/>
      <c r="X24" s="88"/>
      <c r="Y24" s="88"/>
      <c r="Z24" s="88"/>
      <c r="AA24" s="57"/>
      <c r="AB24" s="88"/>
      <c r="AC24" s="88"/>
      <c r="AD24" s="54"/>
      <c r="AE24" s="86"/>
      <c r="AF24" s="57"/>
      <c r="AG24" s="88"/>
      <c r="AH24" s="88"/>
      <c r="AI24" s="54"/>
      <c r="AJ24" s="86"/>
      <c r="AK24" s="86"/>
      <c r="AL24" s="94"/>
      <c r="AM24" s="17"/>
      <c r="AN24" s="17"/>
      <c r="AO24" s="17"/>
      <c r="AP24" s="129"/>
      <c r="AQ24" s="129"/>
      <c r="AR24" s="129"/>
      <c r="AS24" s="17"/>
      <c r="AT24" s="17"/>
      <c r="AU24" s="17"/>
      <c r="AV24" s="17"/>
      <c r="AW24" s="17"/>
      <c r="AX24" s="17"/>
      <c r="AY24" s="17"/>
      <c r="AZ24" s="17"/>
      <c r="BA24" s="17"/>
      <c r="BB24" s="17"/>
      <c r="BC24" s="17"/>
      <c r="BD24" s="17"/>
      <c r="BE24" s="17"/>
      <c r="BF24" s="17"/>
      <c r="BG24" s="17"/>
      <c r="BH24" s="17"/>
      <c r="BI24" s="17"/>
      <c r="BJ24" s="17"/>
      <c r="BK24" s="17"/>
      <c r="BL24" s="5"/>
      <c r="BM24" s="5"/>
      <c r="BO24" s="5"/>
      <c r="BP24" s="5"/>
      <c r="BQ24" s="5"/>
      <c r="BR24" s="5"/>
      <c r="BS24" s="5"/>
      <c r="BT24" s="5"/>
      <c r="BU24" s="5"/>
      <c r="BV24" s="5"/>
      <c r="BW24" s="5"/>
      <c r="BX24" s="5"/>
    </row>
    <row r="25" spans="1:76" ht="21.95" customHeight="1">
      <c r="A25" s="327"/>
      <c r="B25" s="328"/>
      <c r="C25" s="51"/>
      <c r="D25" s="80" t="s">
        <v>17</v>
      </c>
      <c r="E25" s="54" t="s">
        <v>62</v>
      </c>
      <c r="F25" s="86"/>
      <c r="G25" s="86"/>
      <c r="H25" s="25"/>
      <c r="I25" s="25"/>
      <c r="J25" s="25"/>
      <c r="K25" s="88" t="s">
        <v>81</v>
      </c>
      <c r="L25" s="25" t="s">
        <v>60</v>
      </c>
      <c r="M25" s="297"/>
      <c r="N25" s="297"/>
      <c r="O25" s="297"/>
      <c r="P25" s="297"/>
      <c r="Q25" s="297"/>
      <c r="R25" s="297"/>
      <c r="S25" s="297"/>
      <c r="T25" s="297"/>
      <c r="U25" s="297"/>
      <c r="V25" s="297"/>
      <c r="W25" s="297"/>
      <c r="X25" s="297"/>
      <c r="Y25" s="297"/>
      <c r="Z25" s="297"/>
      <c r="AA25" s="297"/>
      <c r="AB25" s="25" t="s">
        <v>61</v>
      </c>
      <c r="AC25" s="186" t="s">
        <v>63</v>
      </c>
      <c r="AD25" s="186"/>
      <c r="AE25" s="345"/>
      <c r="AF25" s="345"/>
      <c r="AG25" s="345"/>
      <c r="AH25" s="345"/>
      <c r="AI25" s="345"/>
      <c r="AJ25" s="345"/>
      <c r="AK25" s="86"/>
      <c r="AL25" s="94"/>
      <c r="AM25" s="17"/>
      <c r="AN25" s="17"/>
      <c r="AO25" s="17"/>
      <c r="AP25" s="129"/>
      <c r="AQ25" s="129"/>
      <c r="AR25" s="130">
        <f>SUM(AR8:AR24)</f>
        <v>0</v>
      </c>
      <c r="AS25" s="17"/>
      <c r="AT25" s="17"/>
      <c r="AU25" s="17"/>
      <c r="AV25" s="17"/>
      <c r="AW25" s="17"/>
      <c r="AX25" s="17"/>
      <c r="AY25" s="17"/>
      <c r="AZ25" s="17"/>
      <c r="BA25" s="17"/>
      <c r="BB25" s="17"/>
      <c r="BC25" s="17"/>
      <c r="BD25" s="17"/>
      <c r="BE25" s="17"/>
      <c r="BF25" s="17"/>
      <c r="BG25" s="17"/>
      <c r="BH25" s="17"/>
      <c r="BI25" s="17"/>
      <c r="BJ25" s="17"/>
      <c r="BK25" s="17"/>
      <c r="BL25" s="5"/>
      <c r="BM25" s="5"/>
      <c r="BO25" s="5"/>
      <c r="BP25" s="5"/>
      <c r="BQ25" s="5"/>
      <c r="BR25" s="5"/>
      <c r="BS25" s="5"/>
      <c r="BT25" s="5"/>
      <c r="BU25" s="5"/>
      <c r="BV25" s="5"/>
      <c r="BW25" s="5"/>
      <c r="BX25" s="5"/>
    </row>
    <row r="26" spans="1:76" ht="21.95" customHeight="1">
      <c r="A26" s="327"/>
      <c r="B26" s="328"/>
      <c r="C26" s="51"/>
      <c r="D26" s="51"/>
      <c r="E26" s="54"/>
      <c r="F26" s="86"/>
      <c r="G26" s="86"/>
      <c r="H26" s="25"/>
      <c r="I26" s="25"/>
      <c r="J26" s="25"/>
      <c r="K26" s="88" t="s">
        <v>81</v>
      </c>
      <c r="L26" s="25" t="s">
        <v>60</v>
      </c>
      <c r="M26" s="297"/>
      <c r="N26" s="297"/>
      <c r="O26" s="297"/>
      <c r="P26" s="297"/>
      <c r="Q26" s="297"/>
      <c r="R26" s="297"/>
      <c r="S26" s="297"/>
      <c r="T26" s="297"/>
      <c r="U26" s="297"/>
      <c r="V26" s="297"/>
      <c r="W26" s="297"/>
      <c r="X26" s="297"/>
      <c r="Y26" s="297"/>
      <c r="Z26" s="297"/>
      <c r="AA26" s="297"/>
      <c r="AB26" s="25" t="s">
        <v>34</v>
      </c>
      <c r="AC26" s="186"/>
      <c r="AD26" s="186"/>
      <c r="AE26" s="345"/>
      <c r="AF26" s="345"/>
      <c r="AG26" s="345"/>
      <c r="AH26" s="345"/>
      <c r="AI26" s="345"/>
      <c r="AJ26" s="345"/>
      <c r="AK26" s="126" t="s">
        <v>120</v>
      </c>
      <c r="AL26" s="94"/>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5"/>
      <c r="BM26" s="5"/>
      <c r="BO26" s="5"/>
      <c r="BP26" s="5"/>
      <c r="BQ26" s="5"/>
      <c r="BR26" s="5"/>
      <c r="BS26" s="5"/>
      <c r="BT26" s="5"/>
      <c r="BU26" s="5"/>
      <c r="BV26" s="5"/>
      <c r="BW26" s="5"/>
      <c r="BX26" s="5"/>
    </row>
    <row r="27" spans="1:76" ht="9.9499999999999993" customHeight="1" thickBot="1">
      <c r="A27" s="327"/>
      <c r="B27" s="328"/>
      <c r="C27" s="51"/>
      <c r="D27" s="60"/>
      <c r="E27" s="86"/>
      <c r="F27" s="55"/>
      <c r="G27" s="54"/>
      <c r="H27" s="86"/>
      <c r="I27" s="86"/>
      <c r="J27" s="86"/>
      <c r="K27" s="86"/>
      <c r="L27" s="86"/>
      <c r="M27" s="86"/>
      <c r="N27" s="86"/>
      <c r="O27" s="86"/>
      <c r="P27" s="86"/>
      <c r="Q27" s="86"/>
      <c r="R27" s="86"/>
      <c r="S27" s="54"/>
      <c r="T27" s="86"/>
      <c r="U27" s="88"/>
      <c r="V27" s="88"/>
      <c r="W27" s="88"/>
      <c r="X27" s="88"/>
      <c r="Y27" s="88"/>
      <c r="Z27" s="88"/>
      <c r="AA27" s="57"/>
      <c r="AB27" s="88"/>
      <c r="AC27" s="88"/>
      <c r="AD27" s="54"/>
      <c r="AE27" s="86"/>
      <c r="AF27" s="57"/>
      <c r="AG27" s="88"/>
      <c r="AH27" s="88"/>
      <c r="AI27" s="54"/>
      <c r="AJ27" s="86"/>
      <c r="AK27" s="86"/>
      <c r="AL27" s="94"/>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5"/>
      <c r="BM27" s="5"/>
      <c r="BO27" s="5"/>
      <c r="BP27" s="5"/>
      <c r="BQ27" s="5"/>
      <c r="BR27" s="5"/>
      <c r="BS27" s="5"/>
      <c r="BT27" s="5"/>
      <c r="BU27" s="5"/>
      <c r="BV27" s="5"/>
      <c r="BW27" s="5"/>
      <c r="BX27" s="5"/>
    </row>
    <row r="28" spans="1:76" ht="21.95" customHeight="1" thickBot="1">
      <c r="A28" s="327"/>
      <c r="B28" s="328"/>
      <c r="C28" s="51"/>
      <c r="D28" s="60"/>
      <c r="E28" s="86"/>
      <c r="F28" s="55"/>
      <c r="G28" s="54"/>
      <c r="H28" s="86"/>
      <c r="I28" s="86"/>
      <c r="J28" s="86"/>
      <c r="K28" s="88"/>
      <c r="L28" s="88"/>
      <c r="M28" s="88" t="s">
        <v>41</v>
      </c>
      <c r="N28" s="311"/>
      <c r="O28" s="312"/>
      <c r="P28" s="312"/>
      <c r="Q28" s="312"/>
      <c r="R28" s="312"/>
      <c r="S28" s="312"/>
      <c r="T28" s="312"/>
      <c r="U28" s="313"/>
      <c r="V28" s="58" t="s">
        <v>26</v>
      </c>
      <c r="W28" s="88"/>
      <c r="X28" s="88"/>
      <c r="Y28" s="88"/>
      <c r="Z28" s="88" t="s">
        <v>25</v>
      </c>
      <c r="AA28" s="299">
        <f>(AR25/1000)+AE25</f>
        <v>0</v>
      </c>
      <c r="AB28" s="300"/>
      <c r="AC28" s="300"/>
      <c r="AD28" s="300"/>
      <c r="AE28" s="300"/>
      <c r="AF28" s="300"/>
      <c r="AG28" s="300"/>
      <c r="AH28" s="301"/>
      <c r="AI28" s="58" t="s">
        <v>26</v>
      </c>
      <c r="AJ28" s="86"/>
      <c r="AK28" s="86"/>
      <c r="AL28" s="94"/>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5"/>
      <c r="BM28" s="5"/>
      <c r="BO28" s="5"/>
      <c r="BP28" s="5"/>
      <c r="BQ28" s="5"/>
      <c r="BR28" s="5"/>
      <c r="BS28" s="5"/>
      <c r="BT28" s="5"/>
      <c r="BU28" s="5"/>
      <c r="BV28" s="5"/>
      <c r="BW28" s="5"/>
      <c r="BX28" s="5"/>
    </row>
    <row r="29" spans="1:76" ht="21.95" customHeight="1">
      <c r="A29" s="327"/>
      <c r="B29" s="328"/>
      <c r="C29" s="51"/>
      <c r="D29" s="25" t="s">
        <v>64</v>
      </c>
      <c r="E29" s="86"/>
      <c r="F29" s="5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88"/>
      <c r="AJ29" s="86"/>
      <c r="AK29" s="86"/>
      <c r="AL29" s="94"/>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5"/>
      <c r="BM29" s="5"/>
      <c r="BO29" s="5"/>
      <c r="BP29" s="5"/>
      <c r="BQ29" s="5"/>
      <c r="BR29" s="5"/>
      <c r="BS29" s="5"/>
      <c r="BT29" s="5"/>
      <c r="BU29" s="5"/>
      <c r="BV29" s="5"/>
      <c r="BW29" s="5"/>
      <c r="BX29" s="5"/>
    </row>
    <row r="30" spans="1:76" ht="21.95" customHeight="1">
      <c r="A30" s="327"/>
      <c r="B30" s="328"/>
      <c r="C30" s="51"/>
      <c r="D30" s="25" t="s">
        <v>78</v>
      </c>
      <c r="E30" s="25"/>
      <c r="F30" s="25"/>
      <c r="G30" s="298"/>
      <c r="H30" s="298"/>
      <c r="I30" s="298"/>
      <c r="J30" s="298"/>
      <c r="K30" s="298"/>
      <c r="L30" s="298"/>
      <c r="M30" s="298"/>
      <c r="N30" s="298"/>
      <c r="O30" s="298"/>
      <c r="P30" s="298"/>
      <c r="Q30" s="298"/>
      <c r="R30" s="298"/>
      <c r="S30" s="298"/>
      <c r="T30" s="25" t="s">
        <v>72</v>
      </c>
      <c r="U30" s="25" t="s">
        <v>78</v>
      </c>
      <c r="V30" s="25"/>
      <c r="W30" s="25"/>
      <c r="X30" s="298"/>
      <c r="Y30" s="298"/>
      <c r="Z30" s="298"/>
      <c r="AA30" s="298"/>
      <c r="AB30" s="298"/>
      <c r="AC30" s="298"/>
      <c r="AD30" s="298"/>
      <c r="AE30" s="298"/>
      <c r="AF30" s="298"/>
      <c r="AG30" s="298"/>
      <c r="AH30" s="298"/>
      <c r="AI30" s="298"/>
      <c r="AJ30" s="298"/>
      <c r="AK30" s="25" t="s">
        <v>72</v>
      </c>
      <c r="AL30" s="94"/>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5"/>
      <c r="BM30" s="5"/>
      <c r="BO30" s="5"/>
      <c r="BP30" s="5"/>
      <c r="BQ30" s="5"/>
      <c r="BR30" s="5"/>
      <c r="BS30" s="5"/>
      <c r="BT30" s="5"/>
      <c r="BU30" s="5"/>
      <c r="BV30" s="5"/>
      <c r="BW30" s="5"/>
      <c r="BX30" s="5"/>
    </row>
    <row r="31" spans="1:76" ht="21.95" customHeight="1">
      <c r="A31" s="327"/>
      <c r="B31" s="328"/>
      <c r="C31" s="51"/>
      <c r="D31" s="25" t="s">
        <v>78</v>
      </c>
      <c r="E31" s="25"/>
      <c r="F31" s="25"/>
      <c r="G31" s="298"/>
      <c r="H31" s="298"/>
      <c r="I31" s="298"/>
      <c r="J31" s="298"/>
      <c r="K31" s="298"/>
      <c r="L31" s="298"/>
      <c r="M31" s="298"/>
      <c r="N31" s="298"/>
      <c r="O31" s="298"/>
      <c r="P31" s="298"/>
      <c r="Q31" s="298"/>
      <c r="R31" s="298"/>
      <c r="S31" s="298"/>
      <c r="T31" s="25" t="s">
        <v>72</v>
      </c>
      <c r="U31" s="25" t="s">
        <v>78</v>
      </c>
      <c r="V31" s="25"/>
      <c r="W31" s="25"/>
      <c r="X31" s="298"/>
      <c r="Y31" s="298"/>
      <c r="Z31" s="298"/>
      <c r="AA31" s="298"/>
      <c r="AB31" s="298"/>
      <c r="AC31" s="298"/>
      <c r="AD31" s="298"/>
      <c r="AE31" s="298"/>
      <c r="AF31" s="298"/>
      <c r="AG31" s="298"/>
      <c r="AH31" s="298"/>
      <c r="AI31" s="298"/>
      <c r="AJ31" s="298"/>
      <c r="AK31" s="25" t="s">
        <v>72</v>
      </c>
      <c r="AL31" s="94"/>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5"/>
      <c r="BM31" s="5"/>
      <c r="BO31" s="5"/>
      <c r="BP31" s="5"/>
      <c r="BQ31" s="5"/>
      <c r="BR31" s="5"/>
      <c r="BS31" s="5"/>
      <c r="BT31" s="5"/>
      <c r="BU31" s="5"/>
      <c r="BV31" s="5"/>
      <c r="BW31" s="5"/>
      <c r="BX31" s="5"/>
    </row>
    <row r="32" spans="1:76" ht="21.95" customHeight="1">
      <c r="A32" s="327"/>
      <c r="B32" s="328"/>
      <c r="C32" s="51"/>
      <c r="D32" s="25" t="s">
        <v>78</v>
      </c>
      <c r="E32" s="25"/>
      <c r="F32" s="25"/>
      <c r="G32" s="298"/>
      <c r="H32" s="298"/>
      <c r="I32" s="298"/>
      <c r="J32" s="298"/>
      <c r="K32" s="298"/>
      <c r="L32" s="298"/>
      <c r="M32" s="298"/>
      <c r="N32" s="298"/>
      <c r="O32" s="298"/>
      <c r="P32" s="298"/>
      <c r="Q32" s="298"/>
      <c r="R32" s="298"/>
      <c r="S32" s="298"/>
      <c r="T32" s="25" t="s">
        <v>72</v>
      </c>
      <c r="U32" s="25" t="s">
        <v>78</v>
      </c>
      <c r="V32" s="25"/>
      <c r="W32" s="25"/>
      <c r="X32" s="298"/>
      <c r="Y32" s="298"/>
      <c r="Z32" s="298"/>
      <c r="AA32" s="298"/>
      <c r="AB32" s="298"/>
      <c r="AC32" s="298"/>
      <c r="AD32" s="298"/>
      <c r="AE32" s="298"/>
      <c r="AF32" s="298"/>
      <c r="AG32" s="298"/>
      <c r="AH32" s="298"/>
      <c r="AI32" s="298"/>
      <c r="AJ32" s="298"/>
      <c r="AK32" s="25" t="s">
        <v>72</v>
      </c>
      <c r="AL32" s="94"/>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5"/>
      <c r="BM32" s="5"/>
      <c r="BO32" s="5"/>
      <c r="BP32" s="5"/>
      <c r="BQ32" s="5"/>
      <c r="BR32" s="5"/>
      <c r="BS32" s="5"/>
      <c r="BT32" s="5"/>
      <c r="BU32" s="5"/>
      <c r="BV32" s="5"/>
      <c r="BW32" s="5"/>
      <c r="BX32" s="5"/>
    </row>
    <row r="33" spans="1:76" ht="9.9499999999999993" customHeight="1">
      <c r="A33" s="327"/>
      <c r="B33" s="328"/>
      <c r="C33" s="51"/>
      <c r="D33" s="54"/>
      <c r="E33" s="86"/>
      <c r="F33" s="55"/>
      <c r="G33" s="54"/>
      <c r="H33" s="86"/>
      <c r="I33" s="86"/>
      <c r="J33" s="86"/>
      <c r="K33" s="86"/>
      <c r="L33" s="86"/>
      <c r="M33" s="86"/>
      <c r="N33" s="86"/>
      <c r="O33" s="86"/>
      <c r="P33" s="86"/>
      <c r="Q33" s="86"/>
      <c r="R33" s="86"/>
      <c r="S33" s="54"/>
      <c r="T33" s="86"/>
      <c r="U33" s="88"/>
      <c r="V33" s="88"/>
      <c r="W33" s="88"/>
      <c r="X33" s="88"/>
      <c r="Y33" s="88"/>
      <c r="Z33" s="88"/>
      <c r="AA33" s="88"/>
      <c r="AB33" s="88"/>
      <c r="AC33" s="88"/>
      <c r="AD33" s="88"/>
      <c r="AE33" s="88"/>
      <c r="AF33" s="88"/>
      <c r="AG33" s="88"/>
      <c r="AH33" s="88"/>
      <c r="AI33" s="88"/>
      <c r="AJ33" s="86"/>
      <c r="AK33" s="86"/>
      <c r="AL33" s="94"/>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5"/>
      <c r="BM33" s="5"/>
      <c r="BO33" s="5"/>
      <c r="BP33" s="5"/>
      <c r="BQ33" s="5"/>
      <c r="BR33" s="5"/>
      <c r="BS33" s="5"/>
      <c r="BT33" s="5"/>
      <c r="BU33" s="5"/>
      <c r="BV33" s="5"/>
      <c r="BW33" s="5"/>
      <c r="BX33" s="5"/>
    </row>
    <row r="34" spans="1:76" ht="9.9499999999999993" customHeight="1">
      <c r="A34" s="327"/>
      <c r="B34" s="328"/>
      <c r="C34" s="73"/>
      <c r="D34" s="73"/>
      <c r="E34" s="74"/>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9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row>
    <row r="35" spans="1:76" ht="21.95" customHeight="1">
      <c r="A35" s="327"/>
      <c r="B35" s="328"/>
      <c r="C35" s="51"/>
      <c r="D35" s="80" t="s">
        <v>17</v>
      </c>
      <c r="E35" s="54" t="s">
        <v>29</v>
      </c>
      <c r="F35" s="86"/>
      <c r="G35" s="86"/>
      <c r="H35" s="86"/>
      <c r="I35" s="86"/>
      <c r="J35" s="86"/>
      <c r="K35" s="86"/>
      <c r="L35" s="86"/>
      <c r="M35" s="86"/>
      <c r="N35" s="86"/>
      <c r="O35" s="86"/>
      <c r="P35" s="86"/>
      <c r="Q35" s="309" t="s">
        <v>45</v>
      </c>
      <c r="R35" s="309"/>
      <c r="S35" s="309"/>
      <c r="T35" s="309"/>
      <c r="U35" s="309"/>
      <c r="V35" s="309"/>
      <c r="W35" s="309"/>
      <c r="X35" s="309"/>
      <c r="Y35" s="81"/>
      <c r="Z35" s="90"/>
      <c r="AA35" s="309" t="s">
        <v>77</v>
      </c>
      <c r="AB35" s="309"/>
      <c r="AC35" s="309"/>
      <c r="AD35" s="309"/>
      <c r="AE35" s="309"/>
      <c r="AF35" s="309"/>
      <c r="AG35" s="309"/>
      <c r="AH35" s="309"/>
      <c r="AI35" s="86"/>
      <c r="AJ35" s="86"/>
      <c r="AK35" s="86"/>
      <c r="AL35" s="9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row>
    <row r="36" spans="1:76" ht="21.95" customHeight="1">
      <c r="A36" s="327"/>
      <c r="B36" s="328"/>
      <c r="C36" s="51"/>
      <c r="D36" s="51"/>
      <c r="E36" s="80" t="s">
        <v>17</v>
      </c>
      <c r="F36" s="54" t="s">
        <v>30</v>
      </c>
      <c r="G36" s="86"/>
      <c r="H36" s="86"/>
      <c r="I36" s="86"/>
      <c r="J36" s="86"/>
      <c r="K36" s="86"/>
      <c r="L36" s="86"/>
      <c r="M36" s="86"/>
      <c r="N36" s="86"/>
      <c r="O36" s="86"/>
      <c r="P36" s="86"/>
      <c r="Q36" s="310"/>
      <c r="R36" s="310"/>
      <c r="S36" s="310"/>
      <c r="T36" s="310"/>
      <c r="U36" s="310"/>
      <c r="V36" s="310"/>
      <c r="W36" s="310"/>
      <c r="X36" s="310"/>
      <c r="Y36" s="54" t="s">
        <v>28</v>
      </c>
      <c r="Z36" s="88"/>
      <c r="AA36" s="344">
        <v>0</v>
      </c>
      <c r="AB36" s="344"/>
      <c r="AC36" s="344"/>
      <c r="AD36" s="344"/>
      <c r="AE36" s="344"/>
      <c r="AF36" s="344"/>
      <c r="AG36" s="344"/>
      <c r="AH36" s="344"/>
      <c r="AI36" s="54" t="s">
        <v>28</v>
      </c>
      <c r="AJ36" s="86"/>
      <c r="AK36" s="86"/>
      <c r="AL36" s="95"/>
      <c r="AM36" s="5"/>
      <c r="AN36" s="5"/>
      <c r="AO36" s="5"/>
      <c r="AP36" s="136">
        <f>AA36-Q36</f>
        <v>0</v>
      </c>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row>
    <row r="37" spans="1:76" ht="9.9499999999999993" customHeight="1">
      <c r="A37" s="327"/>
      <c r="B37" s="328"/>
      <c r="C37" s="51"/>
      <c r="D37" s="51"/>
      <c r="E37" s="51"/>
      <c r="F37" s="54"/>
      <c r="G37" s="86"/>
      <c r="H37" s="86"/>
      <c r="I37" s="86"/>
      <c r="J37" s="86"/>
      <c r="K37" s="86"/>
      <c r="L37" s="86"/>
      <c r="M37" s="86"/>
      <c r="N37" s="86"/>
      <c r="O37" s="86"/>
      <c r="P37" s="86"/>
      <c r="Q37" s="77"/>
      <c r="R37" s="77"/>
      <c r="S37" s="77"/>
      <c r="T37" s="77"/>
      <c r="U37" s="77"/>
      <c r="V37" s="77"/>
      <c r="W37" s="77"/>
      <c r="X37" s="77"/>
      <c r="Y37" s="54"/>
      <c r="Z37" s="88"/>
      <c r="AA37" s="77"/>
      <c r="AB37" s="77"/>
      <c r="AC37" s="77"/>
      <c r="AD37" s="77"/>
      <c r="AE37" s="77"/>
      <c r="AF37" s="77"/>
      <c r="AG37" s="77"/>
      <c r="AH37" s="77"/>
      <c r="AI37" s="54"/>
      <c r="AJ37" s="86"/>
      <c r="AK37" s="86"/>
      <c r="AL37" s="9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row>
    <row r="38" spans="1:76" ht="21.95" customHeight="1">
      <c r="A38" s="327"/>
      <c r="B38" s="328"/>
      <c r="C38" s="51"/>
      <c r="D38" s="51"/>
      <c r="E38" s="80" t="s">
        <v>17</v>
      </c>
      <c r="F38" s="54" t="s">
        <v>38</v>
      </c>
      <c r="G38" s="86"/>
      <c r="H38" s="86"/>
      <c r="I38" s="86"/>
      <c r="J38" s="86"/>
      <c r="K38" s="86"/>
      <c r="L38" s="86"/>
      <c r="M38" s="86"/>
      <c r="N38" s="86"/>
      <c r="O38" s="86"/>
      <c r="P38" s="86"/>
      <c r="Q38" s="310"/>
      <c r="R38" s="310"/>
      <c r="S38" s="310"/>
      <c r="T38" s="310"/>
      <c r="U38" s="310"/>
      <c r="V38" s="310"/>
      <c r="W38" s="310"/>
      <c r="X38" s="310"/>
      <c r="Y38" s="54" t="s">
        <v>28</v>
      </c>
      <c r="Z38" s="88"/>
      <c r="AA38" s="310"/>
      <c r="AB38" s="310"/>
      <c r="AC38" s="310"/>
      <c r="AD38" s="310"/>
      <c r="AE38" s="310"/>
      <c r="AF38" s="310"/>
      <c r="AG38" s="310"/>
      <c r="AH38" s="310"/>
      <c r="AI38" s="54" t="s">
        <v>28</v>
      </c>
      <c r="AJ38" s="86"/>
      <c r="AK38" s="86"/>
      <c r="AL38" s="95"/>
      <c r="AM38" s="5"/>
      <c r="AN38" s="5"/>
      <c r="AO38" s="5"/>
      <c r="AP38" s="136">
        <f>AA38-Q38</f>
        <v>0</v>
      </c>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row>
    <row r="39" spans="1:76" ht="9.9499999999999993" customHeight="1">
      <c r="A39" s="327"/>
      <c r="B39" s="328"/>
      <c r="C39" s="51"/>
      <c r="D39" s="51"/>
      <c r="E39" s="51"/>
      <c r="F39" s="54"/>
      <c r="G39" s="86"/>
      <c r="H39" s="86"/>
      <c r="I39" s="86"/>
      <c r="J39" s="86"/>
      <c r="K39" s="86"/>
      <c r="L39" s="86"/>
      <c r="M39" s="86"/>
      <c r="N39" s="86"/>
      <c r="O39" s="86"/>
      <c r="P39" s="86"/>
      <c r="Q39" s="76"/>
      <c r="R39" s="76"/>
      <c r="S39" s="76"/>
      <c r="T39" s="76"/>
      <c r="U39" s="76"/>
      <c r="V39" s="54"/>
      <c r="W39" s="86"/>
      <c r="X39" s="86"/>
      <c r="Y39" s="86"/>
      <c r="Z39" s="88"/>
      <c r="AA39" s="77"/>
      <c r="AB39" s="77"/>
      <c r="AC39" s="77"/>
      <c r="AD39" s="77"/>
      <c r="AE39" s="77"/>
      <c r="AF39" s="77"/>
      <c r="AG39" s="77"/>
      <c r="AH39" s="77"/>
      <c r="AI39" s="54"/>
      <c r="AJ39" s="86"/>
      <c r="AK39" s="86"/>
      <c r="AL39" s="9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row>
    <row r="40" spans="1:76" ht="21.95" customHeight="1">
      <c r="A40" s="327"/>
      <c r="B40" s="328"/>
      <c r="C40" s="53"/>
      <c r="D40" s="53"/>
      <c r="E40" s="296" t="s">
        <v>31</v>
      </c>
      <c r="F40" s="296"/>
      <c r="G40" s="296"/>
      <c r="H40" s="296"/>
      <c r="I40" s="297"/>
      <c r="J40" s="297"/>
      <c r="K40" s="297"/>
      <c r="L40" s="297"/>
      <c r="M40" s="297"/>
      <c r="N40" s="297"/>
      <c r="O40" s="297"/>
      <c r="P40" s="297"/>
      <c r="Q40" s="297"/>
      <c r="R40" s="297"/>
      <c r="S40" s="297"/>
      <c r="T40" s="297"/>
      <c r="U40" s="297"/>
      <c r="V40" s="297"/>
      <c r="W40" s="297"/>
      <c r="X40" s="297"/>
      <c r="Y40" s="297"/>
      <c r="Z40" s="297"/>
      <c r="AA40" s="297"/>
      <c r="AB40" s="297"/>
      <c r="AC40" s="297"/>
      <c r="AD40" s="297"/>
      <c r="AE40" s="297"/>
      <c r="AF40" s="297"/>
      <c r="AG40" s="297"/>
      <c r="AH40" s="297"/>
      <c r="AI40" s="297"/>
      <c r="AJ40" s="297"/>
      <c r="AK40" s="54" t="s">
        <v>27</v>
      </c>
      <c r="AL40" s="9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row>
    <row r="41" spans="1:76" ht="21.95" customHeight="1">
      <c r="A41" s="327"/>
      <c r="B41" s="328"/>
      <c r="C41" s="53"/>
      <c r="D41" s="53"/>
      <c r="E41" s="296" t="s">
        <v>31</v>
      </c>
      <c r="F41" s="296"/>
      <c r="G41" s="296"/>
      <c r="H41" s="296"/>
      <c r="I41" s="297"/>
      <c r="J41" s="297"/>
      <c r="K41" s="297"/>
      <c r="L41" s="297"/>
      <c r="M41" s="297"/>
      <c r="N41" s="297"/>
      <c r="O41" s="297"/>
      <c r="P41" s="297"/>
      <c r="Q41" s="297"/>
      <c r="R41" s="297"/>
      <c r="S41" s="297"/>
      <c r="T41" s="297"/>
      <c r="U41" s="297"/>
      <c r="V41" s="297"/>
      <c r="W41" s="297"/>
      <c r="X41" s="297"/>
      <c r="Y41" s="297"/>
      <c r="Z41" s="297"/>
      <c r="AA41" s="297"/>
      <c r="AB41" s="297"/>
      <c r="AC41" s="297"/>
      <c r="AD41" s="297"/>
      <c r="AE41" s="297"/>
      <c r="AF41" s="297"/>
      <c r="AG41" s="297"/>
      <c r="AH41" s="297"/>
      <c r="AI41" s="297"/>
      <c r="AJ41" s="297"/>
      <c r="AK41" s="54" t="s">
        <v>27</v>
      </c>
      <c r="AL41" s="9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row>
    <row r="42" spans="1:76" ht="21.95" customHeight="1">
      <c r="A42" s="327"/>
      <c r="B42" s="328"/>
      <c r="C42" s="53"/>
      <c r="D42" s="53"/>
      <c r="E42" s="296" t="s">
        <v>31</v>
      </c>
      <c r="F42" s="296"/>
      <c r="G42" s="296"/>
      <c r="H42" s="296"/>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54" t="s">
        <v>27</v>
      </c>
      <c r="AL42" s="9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row>
    <row r="43" spans="1:76" ht="9.9499999999999993" customHeight="1">
      <c r="A43" s="327"/>
      <c r="B43" s="328"/>
      <c r="C43" s="53"/>
      <c r="D43" s="53"/>
      <c r="E43" s="86"/>
      <c r="F43" s="54"/>
      <c r="G43" s="86"/>
      <c r="H43" s="86"/>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9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row>
    <row r="44" spans="1:76" ht="30" customHeight="1">
      <c r="A44" s="327"/>
      <c r="B44" s="328"/>
      <c r="C44" s="51"/>
      <c r="D44" s="51"/>
      <c r="E44" s="80" t="s">
        <v>17</v>
      </c>
      <c r="F44" s="54" t="s">
        <v>39</v>
      </c>
      <c r="G44" s="86"/>
      <c r="H44" s="86"/>
      <c r="I44" s="86"/>
      <c r="J44" s="86"/>
      <c r="K44" s="86"/>
      <c r="L44" s="86"/>
      <c r="M44" s="86"/>
      <c r="N44" s="86"/>
      <c r="O44" s="86"/>
      <c r="P44" s="86"/>
      <c r="Q44" s="310"/>
      <c r="R44" s="310"/>
      <c r="S44" s="310"/>
      <c r="T44" s="310"/>
      <c r="U44" s="310"/>
      <c r="V44" s="310"/>
      <c r="W44" s="310"/>
      <c r="X44" s="310"/>
      <c r="Y44" s="54" t="s">
        <v>28</v>
      </c>
      <c r="Z44" s="88"/>
      <c r="AA44" s="310"/>
      <c r="AB44" s="310"/>
      <c r="AC44" s="310"/>
      <c r="AD44" s="310"/>
      <c r="AE44" s="310"/>
      <c r="AF44" s="310"/>
      <c r="AG44" s="310"/>
      <c r="AH44" s="310"/>
      <c r="AI44" s="54" t="s">
        <v>28</v>
      </c>
      <c r="AJ44" s="86"/>
      <c r="AK44" s="54"/>
      <c r="AL44" s="95"/>
      <c r="AM44" s="5"/>
      <c r="AN44" s="5"/>
      <c r="AO44" s="5"/>
      <c r="AP44" s="136">
        <f>AA44-Q44</f>
        <v>0</v>
      </c>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row>
    <row r="45" spans="1:76" ht="9.9499999999999993" customHeight="1">
      <c r="A45" s="327"/>
      <c r="B45" s="328"/>
      <c r="C45" s="51"/>
      <c r="D45" s="51"/>
      <c r="E45" s="51"/>
      <c r="F45" s="54"/>
      <c r="G45" s="86"/>
      <c r="H45" s="86"/>
      <c r="I45" s="86"/>
      <c r="J45" s="86"/>
      <c r="K45" s="86"/>
      <c r="L45" s="86"/>
      <c r="M45" s="86"/>
      <c r="N45" s="86"/>
      <c r="O45" s="86"/>
      <c r="P45" s="86"/>
      <c r="Q45" s="78"/>
      <c r="R45" s="78"/>
      <c r="S45" s="78"/>
      <c r="T45" s="78"/>
      <c r="U45" s="78"/>
      <c r="V45" s="54"/>
      <c r="W45" s="86"/>
      <c r="X45" s="86"/>
      <c r="Y45" s="86"/>
      <c r="Z45" s="88"/>
      <c r="AA45" s="79"/>
      <c r="AB45" s="79"/>
      <c r="AC45" s="79"/>
      <c r="AD45" s="79"/>
      <c r="AE45" s="79"/>
      <c r="AF45" s="79"/>
      <c r="AG45" s="79"/>
      <c r="AH45" s="79"/>
      <c r="AI45" s="54"/>
      <c r="AJ45" s="86"/>
      <c r="AK45" s="54"/>
      <c r="AL45" s="9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row>
    <row r="46" spans="1:76" ht="21.95" customHeight="1">
      <c r="A46" s="327"/>
      <c r="B46" s="328"/>
      <c r="C46" s="53"/>
      <c r="D46" s="53"/>
      <c r="E46" s="296" t="s">
        <v>31</v>
      </c>
      <c r="F46" s="296"/>
      <c r="G46" s="296"/>
      <c r="H46" s="296"/>
      <c r="I46" s="297"/>
      <c r="J46" s="297"/>
      <c r="K46" s="297"/>
      <c r="L46" s="297"/>
      <c r="M46" s="297"/>
      <c r="N46" s="297"/>
      <c r="O46" s="297"/>
      <c r="P46" s="297"/>
      <c r="Q46" s="297"/>
      <c r="R46" s="297"/>
      <c r="S46" s="297"/>
      <c r="T46" s="297"/>
      <c r="U46" s="297"/>
      <c r="V46" s="297"/>
      <c r="W46" s="297"/>
      <c r="X46" s="297"/>
      <c r="Y46" s="297"/>
      <c r="Z46" s="297"/>
      <c r="AA46" s="297"/>
      <c r="AB46" s="297"/>
      <c r="AC46" s="297"/>
      <c r="AD46" s="297"/>
      <c r="AE46" s="297"/>
      <c r="AF46" s="297"/>
      <c r="AG46" s="297"/>
      <c r="AH46" s="297"/>
      <c r="AI46" s="297"/>
      <c r="AJ46" s="297"/>
      <c r="AK46" s="54" t="s">
        <v>27</v>
      </c>
      <c r="AL46" s="9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row>
    <row r="47" spans="1:76" ht="21.95" customHeight="1">
      <c r="A47" s="327"/>
      <c r="B47" s="328"/>
      <c r="C47" s="53"/>
      <c r="D47" s="53"/>
      <c r="E47" s="296" t="s">
        <v>31</v>
      </c>
      <c r="F47" s="296"/>
      <c r="G47" s="296"/>
      <c r="H47" s="296"/>
      <c r="I47" s="297"/>
      <c r="J47" s="297"/>
      <c r="K47" s="297"/>
      <c r="L47" s="297"/>
      <c r="M47" s="297"/>
      <c r="N47" s="297"/>
      <c r="O47" s="297"/>
      <c r="P47" s="297"/>
      <c r="Q47" s="297"/>
      <c r="R47" s="297"/>
      <c r="S47" s="297"/>
      <c r="T47" s="297"/>
      <c r="U47" s="297"/>
      <c r="V47" s="297"/>
      <c r="W47" s="297"/>
      <c r="X47" s="297"/>
      <c r="Y47" s="297"/>
      <c r="Z47" s="297"/>
      <c r="AA47" s="297"/>
      <c r="AB47" s="297"/>
      <c r="AC47" s="297"/>
      <c r="AD47" s="297"/>
      <c r="AE47" s="297"/>
      <c r="AF47" s="297"/>
      <c r="AG47" s="297"/>
      <c r="AH47" s="297"/>
      <c r="AI47" s="297"/>
      <c r="AJ47" s="297"/>
      <c r="AK47" s="54" t="s">
        <v>27</v>
      </c>
      <c r="AL47" s="9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row>
    <row r="48" spans="1:76" ht="21.95" customHeight="1">
      <c r="A48" s="327"/>
      <c r="B48" s="328"/>
      <c r="C48" s="53"/>
      <c r="D48" s="53"/>
      <c r="E48" s="296" t="s">
        <v>31</v>
      </c>
      <c r="F48" s="296"/>
      <c r="G48" s="296"/>
      <c r="H48" s="296"/>
      <c r="I48" s="297"/>
      <c r="J48" s="297"/>
      <c r="K48" s="297"/>
      <c r="L48" s="297"/>
      <c r="M48" s="297"/>
      <c r="N48" s="297"/>
      <c r="O48" s="297"/>
      <c r="P48" s="297"/>
      <c r="Q48" s="297"/>
      <c r="R48" s="297"/>
      <c r="S48" s="297"/>
      <c r="T48" s="297"/>
      <c r="U48" s="297"/>
      <c r="V48" s="297"/>
      <c r="W48" s="297"/>
      <c r="X48" s="297"/>
      <c r="Y48" s="297"/>
      <c r="Z48" s="297"/>
      <c r="AA48" s="297"/>
      <c r="AB48" s="297"/>
      <c r="AC48" s="297"/>
      <c r="AD48" s="297"/>
      <c r="AE48" s="297"/>
      <c r="AF48" s="297"/>
      <c r="AG48" s="297"/>
      <c r="AH48" s="297"/>
      <c r="AI48" s="297"/>
      <c r="AJ48" s="297"/>
      <c r="AK48" s="54" t="s">
        <v>27</v>
      </c>
      <c r="AL48" s="9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row>
    <row r="49" spans="1:76" ht="9.9499999999999993" customHeight="1">
      <c r="A49" s="327"/>
      <c r="B49" s="328"/>
      <c r="C49" s="53"/>
      <c r="D49" s="53"/>
      <c r="E49" s="86"/>
      <c r="F49" s="54"/>
      <c r="G49" s="86"/>
      <c r="H49" s="86"/>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9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row>
    <row r="50" spans="1:76" ht="21.95" customHeight="1">
      <c r="A50" s="327"/>
      <c r="B50" s="328"/>
      <c r="C50" s="51"/>
      <c r="D50" s="51"/>
      <c r="E50" s="80" t="s">
        <v>17</v>
      </c>
      <c r="F50" s="54" t="s">
        <v>40</v>
      </c>
      <c r="G50" s="86"/>
      <c r="H50" s="86"/>
      <c r="I50" s="86"/>
      <c r="J50" s="86"/>
      <c r="K50" s="86"/>
      <c r="L50" s="86"/>
      <c r="M50" s="86"/>
      <c r="N50" s="86"/>
      <c r="O50" s="86"/>
      <c r="P50" s="86"/>
      <c r="Q50" s="310"/>
      <c r="R50" s="310"/>
      <c r="S50" s="310"/>
      <c r="T50" s="310"/>
      <c r="U50" s="310"/>
      <c r="V50" s="310"/>
      <c r="W50" s="310"/>
      <c r="X50" s="310"/>
      <c r="Y50" s="54" t="s">
        <v>28</v>
      </c>
      <c r="Z50" s="88"/>
      <c r="AA50" s="310"/>
      <c r="AB50" s="310"/>
      <c r="AC50" s="310"/>
      <c r="AD50" s="310"/>
      <c r="AE50" s="310"/>
      <c r="AF50" s="310"/>
      <c r="AG50" s="310"/>
      <c r="AH50" s="310"/>
      <c r="AI50" s="54" t="s">
        <v>28</v>
      </c>
      <c r="AJ50" s="86"/>
      <c r="AK50" s="54"/>
      <c r="AL50" s="95"/>
      <c r="AM50" s="5"/>
      <c r="AN50" s="5"/>
      <c r="AO50" s="5"/>
      <c r="AP50" s="136">
        <f>AA50-Q50</f>
        <v>0</v>
      </c>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row>
    <row r="51" spans="1:76" ht="9.9499999999999993" customHeight="1">
      <c r="A51" s="327"/>
      <c r="B51" s="328"/>
      <c r="C51" s="51"/>
      <c r="D51" s="51"/>
      <c r="E51" s="72"/>
      <c r="F51" s="54"/>
      <c r="G51" s="86"/>
      <c r="H51" s="86"/>
      <c r="I51" s="86"/>
      <c r="J51" s="86"/>
      <c r="K51" s="86"/>
      <c r="L51" s="86"/>
      <c r="M51" s="86"/>
      <c r="N51" s="86"/>
      <c r="O51" s="86"/>
      <c r="P51" s="86"/>
      <c r="Q51" s="78"/>
      <c r="R51" s="78"/>
      <c r="S51" s="78"/>
      <c r="T51" s="78"/>
      <c r="U51" s="78"/>
      <c r="V51" s="54"/>
      <c r="W51" s="86"/>
      <c r="X51" s="86"/>
      <c r="Y51" s="86"/>
      <c r="Z51" s="88"/>
      <c r="AA51" s="79"/>
      <c r="AB51" s="79"/>
      <c r="AC51" s="79"/>
      <c r="AD51" s="79"/>
      <c r="AE51" s="79"/>
      <c r="AF51" s="79"/>
      <c r="AG51" s="79"/>
      <c r="AH51" s="79"/>
      <c r="AI51" s="54"/>
      <c r="AJ51" s="86"/>
      <c r="AK51" s="54"/>
      <c r="AL51" s="9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row>
    <row r="52" spans="1:76" ht="21.95" customHeight="1">
      <c r="A52" s="327"/>
      <c r="B52" s="328"/>
      <c r="C52" s="53"/>
      <c r="D52" s="53"/>
      <c r="E52" s="296" t="s">
        <v>31</v>
      </c>
      <c r="F52" s="296"/>
      <c r="G52" s="296"/>
      <c r="H52" s="296"/>
      <c r="I52" s="297"/>
      <c r="J52" s="297"/>
      <c r="K52" s="297"/>
      <c r="L52" s="297"/>
      <c r="M52" s="297"/>
      <c r="N52" s="297"/>
      <c r="O52" s="297"/>
      <c r="P52" s="297"/>
      <c r="Q52" s="297"/>
      <c r="R52" s="297"/>
      <c r="S52" s="297"/>
      <c r="T52" s="297"/>
      <c r="U52" s="297"/>
      <c r="V52" s="297"/>
      <c r="W52" s="297"/>
      <c r="X52" s="297"/>
      <c r="Y52" s="297"/>
      <c r="Z52" s="297"/>
      <c r="AA52" s="297"/>
      <c r="AB52" s="297"/>
      <c r="AC52" s="297"/>
      <c r="AD52" s="297"/>
      <c r="AE52" s="297"/>
      <c r="AF52" s="297"/>
      <c r="AG52" s="297"/>
      <c r="AH52" s="297"/>
      <c r="AI52" s="297"/>
      <c r="AJ52" s="297"/>
      <c r="AK52" s="54" t="s">
        <v>27</v>
      </c>
      <c r="AL52" s="95"/>
      <c r="AM52" s="5"/>
      <c r="AN52" s="5"/>
      <c r="AO52" s="5"/>
      <c r="AP52" s="136">
        <f>SUM(AP36:AP50)</f>
        <v>0</v>
      </c>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row>
    <row r="53" spans="1:76" ht="21.95" customHeight="1">
      <c r="A53" s="327"/>
      <c r="B53" s="328"/>
      <c r="C53" s="53"/>
      <c r="D53" s="53"/>
      <c r="E53" s="296" t="s">
        <v>31</v>
      </c>
      <c r="F53" s="296"/>
      <c r="G53" s="296"/>
      <c r="H53" s="296"/>
      <c r="I53" s="297"/>
      <c r="J53" s="297"/>
      <c r="K53" s="297"/>
      <c r="L53" s="297"/>
      <c r="M53" s="297"/>
      <c r="N53" s="297"/>
      <c r="O53" s="297"/>
      <c r="P53" s="297"/>
      <c r="Q53" s="297"/>
      <c r="R53" s="297"/>
      <c r="S53" s="297"/>
      <c r="T53" s="297"/>
      <c r="U53" s="297"/>
      <c r="V53" s="297"/>
      <c r="W53" s="297"/>
      <c r="X53" s="297"/>
      <c r="Y53" s="297"/>
      <c r="Z53" s="297"/>
      <c r="AA53" s="297"/>
      <c r="AB53" s="297"/>
      <c r="AC53" s="297"/>
      <c r="AD53" s="297"/>
      <c r="AE53" s="297"/>
      <c r="AF53" s="297"/>
      <c r="AG53" s="297"/>
      <c r="AH53" s="297"/>
      <c r="AI53" s="297"/>
      <c r="AJ53" s="297"/>
      <c r="AK53" s="54" t="s">
        <v>27</v>
      </c>
      <c r="AL53" s="9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row>
    <row r="54" spans="1:76" ht="9.9499999999999993" customHeight="1" thickBot="1">
      <c r="A54" s="327"/>
      <c r="B54" s="328"/>
      <c r="C54" s="53"/>
      <c r="D54" s="53"/>
      <c r="E54" s="25"/>
      <c r="F54" s="54"/>
      <c r="G54" s="86"/>
      <c r="H54" s="86"/>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9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row>
    <row r="55" spans="1:76" ht="21.95" customHeight="1" thickBot="1">
      <c r="A55" s="327"/>
      <c r="B55" s="328"/>
      <c r="C55" s="51"/>
      <c r="D55" s="82"/>
      <c r="E55" s="82"/>
      <c r="F55" s="55"/>
      <c r="G55" s="54"/>
      <c r="H55" s="86"/>
      <c r="I55" s="86"/>
      <c r="J55" s="86"/>
      <c r="K55" s="88"/>
      <c r="L55" s="88"/>
      <c r="M55" s="88" t="s">
        <v>113</v>
      </c>
      <c r="N55" s="311"/>
      <c r="O55" s="312"/>
      <c r="P55" s="312"/>
      <c r="Q55" s="312"/>
      <c r="R55" s="312"/>
      <c r="S55" s="312"/>
      <c r="T55" s="312"/>
      <c r="U55" s="313"/>
      <c r="V55" s="54" t="s">
        <v>26</v>
      </c>
      <c r="W55" s="88"/>
      <c r="X55" s="88"/>
      <c r="Y55" s="88"/>
      <c r="Z55" s="88" t="s">
        <v>65</v>
      </c>
      <c r="AA55" s="314">
        <f>AP52</f>
        <v>0</v>
      </c>
      <c r="AB55" s="315"/>
      <c r="AC55" s="315"/>
      <c r="AD55" s="315"/>
      <c r="AE55" s="315"/>
      <c r="AF55" s="315"/>
      <c r="AG55" s="315"/>
      <c r="AH55" s="316"/>
      <c r="AI55" s="54" t="s">
        <v>26</v>
      </c>
      <c r="AJ55" s="25"/>
      <c r="AK55" s="86"/>
      <c r="AL55" s="9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row>
    <row r="56" spans="1:76" ht="9.9499999999999993" customHeight="1">
      <c r="A56" s="327"/>
      <c r="B56" s="328"/>
      <c r="C56" s="51"/>
      <c r="D56" s="82"/>
      <c r="E56" s="82"/>
      <c r="F56" s="82"/>
      <c r="G56" s="82"/>
      <c r="H56" s="82"/>
      <c r="I56" s="82"/>
      <c r="J56" s="82"/>
      <c r="K56" s="82"/>
      <c r="L56" s="82"/>
      <c r="M56" s="82"/>
      <c r="N56" s="82"/>
      <c r="O56" s="82"/>
      <c r="P56" s="82"/>
      <c r="Q56" s="82"/>
      <c r="R56" s="76"/>
      <c r="S56" s="76"/>
      <c r="T56" s="76"/>
      <c r="U56" s="76"/>
      <c r="V56" s="76"/>
      <c r="W56" s="76"/>
      <c r="X56" s="76"/>
      <c r="Y56" s="76"/>
      <c r="Z56" s="81"/>
      <c r="AA56" s="76"/>
      <c r="AB56" s="76"/>
      <c r="AC56" s="76"/>
      <c r="AD56" s="76"/>
      <c r="AE56" s="76"/>
      <c r="AF56" s="76"/>
      <c r="AG56" s="76"/>
      <c r="AH56" s="76"/>
      <c r="AI56" s="45"/>
      <c r="AJ56" s="25"/>
      <c r="AK56" s="86"/>
      <c r="AL56" s="9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row>
    <row r="57" spans="1:76" s="100" customFormat="1" ht="21.95" customHeight="1">
      <c r="A57" s="327"/>
      <c r="B57" s="328"/>
      <c r="C57" s="120"/>
      <c r="D57" s="186" t="s">
        <v>114</v>
      </c>
      <c r="E57" s="186"/>
      <c r="F57" s="186"/>
      <c r="G57" s="186"/>
      <c r="H57" s="186"/>
      <c r="I57" s="186"/>
      <c r="J57" s="186"/>
      <c r="K57" s="186"/>
      <c r="L57" s="331">
        <f>N28-N55</f>
        <v>0</v>
      </c>
      <c r="M57" s="332"/>
      <c r="N57" s="332"/>
      <c r="O57" s="332"/>
      <c r="P57" s="332"/>
      <c r="Q57" s="333"/>
      <c r="R57" s="54" t="s">
        <v>26</v>
      </c>
      <c r="S57" s="121"/>
      <c r="T57" s="186" t="s">
        <v>117</v>
      </c>
      <c r="U57" s="186"/>
      <c r="V57" s="186"/>
      <c r="W57" s="186"/>
      <c r="X57" s="186"/>
      <c r="Y57" s="186"/>
      <c r="Z57" s="186"/>
      <c r="AA57" s="186"/>
      <c r="AB57" s="342"/>
      <c r="AC57" s="335">
        <f>L57+AA28-AA55</f>
        <v>0</v>
      </c>
      <c r="AD57" s="336"/>
      <c r="AE57" s="336"/>
      <c r="AF57" s="336"/>
      <c r="AG57" s="336"/>
      <c r="AH57" s="337"/>
      <c r="AI57" s="54" t="s">
        <v>26</v>
      </c>
      <c r="AJ57" s="25"/>
      <c r="AK57" s="25"/>
      <c r="AL57" s="122"/>
      <c r="AM57" s="99"/>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99"/>
      <c r="BN57" s="99"/>
      <c r="BO57" s="99"/>
      <c r="BP57" s="99"/>
      <c r="BQ57" s="99"/>
      <c r="BR57" s="99"/>
      <c r="BS57" s="99"/>
      <c r="BT57" s="99"/>
      <c r="BU57" s="99"/>
      <c r="BV57" s="99"/>
      <c r="BW57" s="99"/>
      <c r="BX57" s="99"/>
    </row>
    <row r="58" spans="1:76" s="100" customFormat="1" ht="21.95" customHeight="1" thickBot="1">
      <c r="A58" s="329"/>
      <c r="B58" s="330"/>
      <c r="C58" s="123"/>
      <c r="D58" s="334" t="s">
        <v>115</v>
      </c>
      <c r="E58" s="334"/>
      <c r="F58" s="334"/>
      <c r="G58" s="334"/>
      <c r="H58" s="334"/>
      <c r="I58" s="334"/>
      <c r="J58" s="334"/>
      <c r="K58" s="334"/>
      <c r="L58" s="343" t="e">
        <f>ROUND(L57/(N28+N55),3)*100</f>
        <v>#DIV/0!</v>
      </c>
      <c r="M58" s="343"/>
      <c r="N58" s="343"/>
      <c r="O58" s="343"/>
      <c r="P58" s="343"/>
      <c r="Q58" s="343"/>
      <c r="R58" s="124" t="s">
        <v>119</v>
      </c>
      <c r="S58" s="124"/>
      <c r="T58" s="334" t="s">
        <v>115</v>
      </c>
      <c r="U58" s="334"/>
      <c r="V58" s="334"/>
      <c r="W58" s="334"/>
      <c r="X58" s="334"/>
      <c r="Y58" s="334"/>
      <c r="Z58" s="334"/>
      <c r="AA58" s="334"/>
      <c r="AB58" s="334"/>
      <c r="AC58" s="343" t="e">
        <f>ROUND(AC57/(AA28+AA55),3)*100</f>
        <v>#DIV/0!</v>
      </c>
      <c r="AD58" s="343"/>
      <c r="AE58" s="343"/>
      <c r="AF58" s="343"/>
      <c r="AG58" s="343"/>
      <c r="AH58" s="343"/>
      <c r="AI58" s="124" t="s">
        <v>119</v>
      </c>
      <c r="AJ58" s="124"/>
      <c r="AK58" s="124"/>
      <c r="AL58" s="125"/>
      <c r="AM58" s="99"/>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99"/>
      <c r="BP58" s="99"/>
      <c r="BQ58" s="99"/>
      <c r="BR58" s="99"/>
      <c r="BS58" s="99"/>
      <c r="BT58" s="99"/>
      <c r="BU58" s="99"/>
      <c r="BV58" s="99"/>
      <c r="BW58" s="99"/>
      <c r="BX58" s="99"/>
    </row>
    <row r="59" spans="1:76" ht="30" customHeight="1">
      <c r="AL59" s="4"/>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row>
    <row r="60" spans="1:76" ht="30" customHeight="1">
      <c r="AL60" s="4"/>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W60" s="5"/>
      <c r="BX60" s="5"/>
    </row>
    <row r="61" spans="1:76" ht="30" customHeight="1">
      <c r="AL61" s="4"/>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row>
    <row r="62" spans="1:76" ht="30" customHeight="1">
      <c r="AL62" s="4"/>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row>
    <row r="63" spans="1:76" ht="30" customHeight="1">
      <c r="AL63" s="4"/>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row>
    <row r="64" spans="1:76" ht="30" customHeight="1">
      <c r="AL64" s="4"/>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U64" s="5"/>
    </row>
    <row r="65" spans="4:70" ht="30" customHeight="1">
      <c r="AL65" s="4"/>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row>
    <row r="79" spans="4:70" s="1" customFormat="1" ht="30" customHeight="1">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3"/>
    </row>
    <row r="80" spans="4:70" s="1" customFormat="1" ht="30" customHeight="1">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3"/>
    </row>
    <row r="81" spans="4:38" s="1" customFormat="1" ht="30" customHeight="1">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3"/>
    </row>
    <row r="82" spans="4:38" s="1" customFormat="1" ht="30" customHeight="1">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3"/>
    </row>
    <row r="83" spans="4:38" s="1" customFormat="1" ht="30" customHeight="1">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3"/>
    </row>
    <row r="84" spans="4:38" s="1" customFormat="1" ht="30" customHeight="1">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3"/>
    </row>
    <row r="85" spans="4:38" s="1" customFormat="1" ht="30" customHeight="1">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3"/>
    </row>
  </sheetData>
  <mergeCells count="115">
    <mergeCell ref="T57:AB57"/>
    <mergeCell ref="T58:AB58"/>
    <mergeCell ref="L58:Q58"/>
    <mergeCell ref="AC58:AH58"/>
    <mergeCell ref="AA38:AH38"/>
    <mergeCell ref="I40:AJ40"/>
    <mergeCell ref="N28:U28"/>
    <mergeCell ref="U16:AA16"/>
    <mergeCell ref="AB16:AD16"/>
    <mergeCell ref="AG16:AI16"/>
    <mergeCell ref="AA35:AH35"/>
    <mergeCell ref="AA36:AH36"/>
    <mergeCell ref="H18:M18"/>
    <mergeCell ref="N18:P18"/>
    <mergeCell ref="Q18:R18"/>
    <mergeCell ref="AB18:AD18"/>
    <mergeCell ref="AG18:AI18"/>
    <mergeCell ref="W21:AA21"/>
    <mergeCell ref="AB17:AD17"/>
    <mergeCell ref="AB20:AD20"/>
    <mergeCell ref="AE25:AJ26"/>
    <mergeCell ref="AC25:AD26"/>
    <mergeCell ref="Q23:X23"/>
    <mergeCell ref="AA23:AH23"/>
    <mergeCell ref="H10:M10"/>
    <mergeCell ref="N10:P10"/>
    <mergeCell ref="AB8:AD8"/>
    <mergeCell ref="AB9:AD9"/>
    <mergeCell ref="AB10:AD10"/>
    <mergeCell ref="AB11:AD11"/>
    <mergeCell ref="AB12:AD12"/>
    <mergeCell ref="AB13:AD13"/>
    <mergeCell ref="AB14:AD14"/>
    <mergeCell ref="Q12:R12"/>
    <mergeCell ref="T8:Y8"/>
    <mergeCell ref="T10:Y10"/>
    <mergeCell ref="A1:AK1"/>
    <mergeCell ref="A2:G2"/>
    <mergeCell ref="AC2:AD2"/>
    <mergeCell ref="AF2:AG2"/>
    <mergeCell ref="AI2:AJ2"/>
    <mergeCell ref="H2:W2"/>
    <mergeCell ref="K4:O4"/>
    <mergeCell ref="Q8:R8"/>
    <mergeCell ref="A3:AL3"/>
    <mergeCell ref="A4:B58"/>
    <mergeCell ref="D57:K57"/>
    <mergeCell ref="L57:Q57"/>
    <mergeCell ref="D58:K58"/>
    <mergeCell ref="AC57:AH57"/>
    <mergeCell ref="AA7:AE7"/>
    <mergeCell ref="AF7:AJ7"/>
    <mergeCell ref="Q36:X36"/>
    <mergeCell ref="Q38:X38"/>
    <mergeCell ref="H15:M15"/>
    <mergeCell ref="N15:P15"/>
    <mergeCell ref="Q15:R15"/>
    <mergeCell ref="AG8:AI8"/>
    <mergeCell ref="AG9:AI9"/>
    <mergeCell ref="AG10:AI10"/>
    <mergeCell ref="Q35:X35"/>
    <mergeCell ref="Q44:X44"/>
    <mergeCell ref="Q50:X50"/>
    <mergeCell ref="N55:U55"/>
    <mergeCell ref="AA44:AH44"/>
    <mergeCell ref="I46:AJ46"/>
    <mergeCell ref="AA50:AH50"/>
    <mergeCell ref="I52:AJ52"/>
    <mergeCell ref="AA55:AH55"/>
    <mergeCell ref="AG17:AI17"/>
    <mergeCell ref="AG20:AI20"/>
    <mergeCell ref="AB21:AD21"/>
    <mergeCell ref="AG21:AI21"/>
    <mergeCell ref="U19:AA19"/>
    <mergeCell ref="AB19:AD19"/>
    <mergeCell ref="AG19:AI19"/>
    <mergeCell ref="AF6:AH6"/>
    <mergeCell ref="H12:M12"/>
    <mergeCell ref="N12:P12"/>
    <mergeCell ref="U13:AA13"/>
    <mergeCell ref="Z10:AA10"/>
    <mergeCell ref="Q10:R10"/>
    <mergeCell ref="Z8:AA8"/>
    <mergeCell ref="U9:AA9"/>
    <mergeCell ref="U11:AA11"/>
    <mergeCell ref="AG11:AI11"/>
    <mergeCell ref="AG12:AI12"/>
    <mergeCell ref="AG13:AI13"/>
    <mergeCell ref="AB15:AD15"/>
    <mergeCell ref="AG15:AI15"/>
    <mergeCell ref="AG14:AI14"/>
    <mergeCell ref="H8:M8"/>
    <mergeCell ref="N8:P8"/>
    <mergeCell ref="M25:AA25"/>
    <mergeCell ref="M26:AA26"/>
    <mergeCell ref="G30:S30"/>
    <mergeCell ref="G31:S31"/>
    <mergeCell ref="G32:S32"/>
    <mergeCell ref="X30:AJ30"/>
    <mergeCell ref="X31:AJ31"/>
    <mergeCell ref="X32:AJ32"/>
    <mergeCell ref="AA28:AH28"/>
    <mergeCell ref="E52:H52"/>
    <mergeCell ref="E53:H53"/>
    <mergeCell ref="I53:AJ53"/>
    <mergeCell ref="E46:H46"/>
    <mergeCell ref="E47:H47"/>
    <mergeCell ref="I47:AJ47"/>
    <mergeCell ref="E48:H48"/>
    <mergeCell ref="I48:AJ48"/>
    <mergeCell ref="E40:H40"/>
    <mergeCell ref="E41:H41"/>
    <mergeCell ref="E42:H42"/>
    <mergeCell ref="I41:AJ41"/>
    <mergeCell ref="I42:AJ42"/>
  </mergeCells>
  <phoneticPr fontId="4"/>
  <conditionalFormatting sqref="U33">
    <cfRule type="expression" dxfId="709" priority="390">
      <formula>#REF!&gt;#REF!</formula>
    </cfRule>
  </conditionalFormatting>
  <conditionalFormatting sqref="P4:AK4 N8 Q8 S8:T8 AJ33:AK33 AJ24:AK24 C8:H8 C29:G29 C33:T33 E11:S11 E9:T9 E28 AF5 P5:Z5 E12:G14 E24:T24 AA12 T12:U12 S12:T14 AK12:AK14 AK21:AK23 S21:T22 G21:G22 C9:C28 A4 C4:K5 AF8:AF9 AK5:AK9 C6:D7 E27:T27 AJ27:AK29 C30:C32">
    <cfRule type="expression" dxfId="708" priority="393">
      <formula>#REF!&gt;#REF!</formula>
    </cfRule>
  </conditionalFormatting>
  <conditionalFormatting sqref="AF24 AF27">
    <cfRule type="expression" dxfId="707" priority="386">
      <formula>#REF!&gt;#REF!</formula>
    </cfRule>
  </conditionalFormatting>
  <conditionalFormatting sqref="U24 U27">
    <cfRule type="expression" dxfId="706" priority="356">
      <formula>#REF!&gt;#REF!</formula>
    </cfRule>
  </conditionalFormatting>
  <conditionalFormatting sqref="AA24 AD24:AE24 AI24 AI27 AD27:AE27 AA27">
    <cfRule type="expression" dxfId="705" priority="357">
      <formula>#REF!&gt;#REF!</formula>
    </cfRule>
  </conditionalFormatting>
  <conditionalFormatting sqref="AF12:AF14">
    <cfRule type="expression" dxfId="704" priority="350">
      <formula>#REF!&gt;#REF!</formula>
    </cfRule>
  </conditionalFormatting>
  <conditionalFormatting sqref="S10">
    <cfRule type="expression" dxfId="703" priority="346">
      <formula>#REF!&gt;#REF!</formula>
    </cfRule>
  </conditionalFormatting>
  <conditionalFormatting sqref="AJ8:AJ9 AJ12:AJ14">
    <cfRule type="expression" dxfId="702" priority="296">
      <formula>#REF!&gt;#REF!</formula>
    </cfRule>
  </conditionalFormatting>
  <conditionalFormatting sqref="AG8:AG9">
    <cfRule type="expression" dxfId="701" priority="293">
      <formula>#REF!&gt;#REF!</formula>
    </cfRule>
  </conditionalFormatting>
  <conditionalFormatting sqref="AG12:AG13">
    <cfRule type="expression" dxfId="700" priority="290">
      <formula>#REF!&gt;#REF!</formula>
    </cfRule>
  </conditionalFormatting>
  <conditionalFormatting sqref="AE8:AE9 AE12:AE14">
    <cfRule type="expression" dxfId="699" priority="287">
      <formula>#REF!&gt;#REF!</formula>
    </cfRule>
  </conditionalFormatting>
  <conditionalFormatting sqref="AB8 AB12:AB13">
    <cfRule type="expression" dxfId="698" priority="284">
      <formula>#REF!&gt;#REF!</formula>
    </cfRule>
  </conditionalFormatting>
  <conditionalFormatting sqref="AB9">
    <cfRule type="expression" dxfId="697" priority="281">
      <formula>#REF!&gt;#REF!</formula>
    </cfRule>
  </conditionalFormatting>
  <conditionalFormatting sqref="Z8">
    <cfRule type="expression" dxfId="696" priority="280">
      <formula>#REF!&gt;#REF!</formula>
    </cfRule>
  </conditionalFormatting>
  <conditionalFormatting sqref="U9">
    <cfRule type="expression" dxfId="695" priority="279">
      <formula>#REF!&gt;#REF!</formula>
    </cfRule>
  </conditionalFormatting>
  <conditionalFormatting sqref="U12:U14 U21:U22">
    <cfRule type="expression" dxfId="694" priority="278">
      <formula>#REF!&gt;#REF!</formula>
    </cfRule>
  </conditionalFormatting>
  <conditionalFormatting sqref="AG12">
    <cfRule type="expression" dxfId="693" priority="152">
      <formula>#REF!&gt;#REF!</formula>
    </cfRule>
  </conditionalFormatting>
  <conditionalFormatting sqref="F28:J28">
    <cfRule type="expression" dxfId="692" priority="159">
      <formula>#REF!&gt;#REF!</formula>
    </cfRule>
  </conditionalFormatting>
  <conditionalFormatting sqref="AF13">
    <cfRule type="expression" dxfId="691" priority="153">
      <formula>#REF!&gt;#REF!</formula>
    </cfRule>
  </conditionalFormatting>
  <conditionalFormatting sqref="AF12">
    <cfRule type="expression" dxfId="690" priority="154">
      <formula>#REF!&gt;#REF!</formula>
    </cfRule>
  </conditionalFormatting>
  <conditionalFormatting sqref="AG10:AG11">
    <cfRule type="expression" dxfId="689" priority="148">
      <formula>#REF!&gt;#REF!</formula>
    </cfRule>
  </conditionalFormatting>
  <conditionalFormatting sqref="AA5">
    <cfRule type="expression" dxfId="688" priority="158">
      <formula>#REF!&gt;#REF!</formula>
    </cfRule>
  </conditionalFormatting>
  <conditionalFormatting sqref="N10 Q10 D10:H10">
    <cfRule type="expression" dxfId="687" priority="157">
      <formula>#REF!&gt;#REF!</formula>
    </cfRule>
  </conditionalFormatting>
  <conditionalFormatting sqref="D12:D14">
    <cfRule type="expression" dxfId="686" priority="156">
      <formula>#REF!&gt;#REF!</formula>
    </cfRule>
  </conditionalFormatting>
  <conditionalFormatting sqref="N12 H12:H13 Q21:Q22 N21:N22">
    <cfRule type="expression" dxfId="685" priority="155">
      <formula>#REF!&gt;#REF!</formula>
    </cfRule>
  </conditionalFormatting>
  <conditionalFormatting sqref="AG13">
    <cfRule type="expression" dxfId="684" priority="151">
      <formula>#REF!&gt;#REF!</formula>
    </cfRule>
  </conditionalFormatting>
  <conditionalFormatting sqref="AF10:AF11 T11 AK10:AK11">
    <cfRule type="expression" dxfId="683" priority="150">
      <formula>#REF!&gt;#REF!</formula>
    </cfRule>
  </conditionalFormatting>
  <conditionalFormatting sqref="AJ10:AJ11">
    <cfRule type="expression" dxfId="682" priority="149">
      <formula>#REF!&gt;#REF!</formula>
    </cfRule>
  </conditionalFormatting>
  <conditionalFormatting sqref="AB10">
    <cfRule type="expression" dxfId="681" priority="146">
      <formula>#REF!&gt;#REF!</formula>
    </cfRule>
  </conditionalFormatting>
  <conditionalFormatting sqref="AE10:AE11">
    <cfRule type="expression" dxfId="680" priority="147">
      <formula>#REF!&gt;#REF!</formula>
    </cfRule>
  </conditionalFormatting>
  <conditionalFormatting sqref="AB11">
    <cfRule type="expression" dxfId="679" priority="145">
      <formula>#REF!&gt;#REF!</formula>
    </cfRule>
  </conditionalFormatting>
  <conditionalFormatting sqref="Z10">
    <cfRule type="expression" dxfId="678" priority="144">
      <formula>#REF!&gt;#REF!</formula>
    </cfRule>
  </conditionalFormatting>
  <conditionalFormatting sqref="U11">
    <cfRule type="expression" dxfId="677" priority="143">
      <formula>#REF!&gt;#REF!</formula>
    </cfRule>
  </conditionalFormatting>
  <conditionalFormatting sqref="AA14">
    <cfRule type="expression" dxfId="676" priority="142">
      <formula>#REF!&gt;#REF!</formula>
    </cfRule>
  </conditionalFormatting>
  <conditionalFormatting sqref="E15:G17 AA15 U15 T16:T17 S15:S17 AK15:AK20">
    <cfRule type="expression" dxfId="675" priority="141">
      <formula>#REF!&gt;#REF!</formula>
    </cfRule>
  </conditionalFormatting>
  <conditionalFormatting sqref="AF15:AF17">
    <cfRule type="expression" dxfId="674" priority="140">
      <formula>#REF!&gt;#REF!</formula>
    </cfRule>
  </conditionalFormatting>
  <conditionalFormatting sqref="AJ15:AJ17">
    <cfRule type="expression" dxfId="673" priority="139">
      <formula>#REF!&gt;#REF!</formula>
    </cfRule>
  </conditionalFormatting>
  <conditionalFormatting sqref="AG15:AG16">
    <cfRule type="expression" dxfId="672" priority="138">
      <formula>#REF!&gt;#REF!</formula>
    </cfRule>
  </conditionalFormatting>
  <conditionalFormatting sqref="AE15:AE17">
    <cfRule type="expression" dxfId="671" priority="137">
      <formula>#REF!&gt;#REF!</formula>
    </cfRule>
  </conditionalFormatting>
  <conditionalFormatting sqref="AG16">
    <cfRule type="expression" dxfId="670" priority="129">
      <formula>#REF!&gt;#REF!</formula>
    </cfRule>
  </conditionalFormatting>
  <conditionalFormatting sqref="U15:U17">
    <cfRule type="expression" dxfId="669" priority="135">
      <formula>#REF!&gt;#REF!</formula>
    </cfRule>
  </conditionalFormatting>
  <conditionalFormatting sqref="D15:D17">
    <cfRule type="expression" dxfId="668" priority="134">
      <formula>#REF!&gt;#REF!</formula>
    </cfRule>
  </conditionalFormatting>
  <conditionalFormatting sqref="N15:N17 Q15:Q17 H15:H17">
    <cfRule type="expression" dxfId="667" priority="133">
      <formula>#REF!&gt;#REF!</formula>
    </cfRule>
  </conditionalFormatting>
  <conditionalFormatting sqref="AF16">
    <cfRule type="expression" dxfId="666" priority="131">
      <formula>#REF!&gt;#REF!</formula>
    </cfRule>
  </conditionalFormatting>
  <conditionalFormatting sqref="AF15">
    <cfRule type="expression" dxfId="665" priority="132">
      <formula>#REF!&gt;#REF!</formula>
    </cfRule>
  </conditionalFormatting>
  <conditionalFormatting sqref="AG15">
    <cfRule type="expression" dxfId="664" priority="130">
      <formula>#REF!&gt;#REF!</formula>
    </cfRule>
  </conditionalFormatting>
  <conditionalFormatting sqref="AA17">
    <cfRule type="expression" dxfId="663" priority="128">
      <formula>#REF!&gt;#REF!</formula>
    </cfRule>
  </conditionalFormatting>
  <conditionalFormatting sqref="T10">
    <cfRule type="expression" dxfId="662" priority="127">
      <formula>#REF!&gt;#REF!</formula>
    </cfRule>
  </conditionalFormatting>
  <conditionalFormatting sqref="T15">
    <cfRule type="expression" dxfId="661" priority="126">
      <formula>#REF!&gt;#REF!</formula>
    </cfRule>
  </conditionalFormatting>
  <conditionalFormatting sqref="E18:G20 AA18 U18 T19:T20 S18:S20">
    <cfRule type="expression" dxfId="660" priority="125">
      <formula>#REF!&gt;#REF!</formula>
    </cfRule>
  </conditionalFormatting>
  <conditionalFormatting sqref="AF18:AF20">
    <cfRule type="expression" dxfId="659" priority="124">
      <formula>#REF!&gt;#REF!</formula>
    </cfRule>
  </conditionalFormatting>
  <conditionalFormatting sqref="AJ19:AJ20">
    <cfRule type="expression" dxfId="658" priority="123">
      <formula>#REF!&gt;#REF!</formula>
    </cfRule>
  </conditionalFormatting>
  <conditionalFormatting sqref="AG18:AG19">
    <cfRule type="expression" dxfId="657" priority="122">
      <formula>#REF!&gt;#REF!</formula>
    </cfRule>
  </conditionalFormatting>
  <conditionalFormatting sqref="AE18:AE20">
    <cfRule type="expression" dxfId="656" priority="121">
      <formula>#REF!&gt;#REF!</formula>
    </cfRule>
  </conditionalFormatting>
  <conditionalFormatting sqref="AB18:AB19">
    <cfRule type="expression" dxfId="655" priority="120">
      <formula>#REF!&gt;#REF!</formula>
    </cfRule>
  </conditionalFormatting>
  <conditionalFormatting sqref="U18:U20">
    <cfRule type="expression" dxfId="654" priority="119">
      <formula>#REF!&gt;#REF!</formula>
    </cfRule>
  </conditionalFormatting>
  <conditionalFormatting sqref="D18:D20">
    <cfRule type="expression" dxfId="653" priority="118">
      <formula>#REF!&gt;#REF!</formula>
    </cfRule>
  </conditionalFormatting>
  <conditionalFormatting sqref="N18:N20 Q18:Q20 H18:H20">
    <cfRule type="expression" dxfId="652" priority="117">
      <formula>#REF!&gt;#REF!</formula>
    </cfRule>
  </conditionalFormatting>
  <conditionalFormatting sqref="AF19">
    <cfRule type="expression" dxfId="651" priority="115">
      <formula>#REF!&gt;#REF!</formula>
    </cfRule>
  </conditionalFormatting>
  <conditionalFormatting sqref="AF18">
    <cfRule type="expression" dxfId="650" priority="116">
      <formula>#REF!&gt;#REF!</formula>
    </cfRule>
  </conditionalFormatting>
  <conditionalFormatting sqref="AG18">
    <cfRule type="expression" dxfId="649" priority="114">
      <formula>#REF!&gt;#REF!</formula>
    </cfRule>
  </conditionalFormatting>
  <conditionalFormatting sqref="AG19">
    <cfRule type="expression" dxfId="648" priority="113">
      <formula>#REF!&gt;#REF!</formula>
    </cfRule>
  </conditionalFormatting>
  <conditionalFormatting sqref="AA20">
    <cfRule type="expression" dxfId="647" priority="112">
      <formula>#REF!&gt;#REF!</formula>
    </cfRule>
  </conditionalFormatting>
  <conditionalFormatting sqref="T18">
    <cfRule type="expression" dxfId="646" priority="111">
      <formula>#REF!&gt;#REF!</formula>
    </cfRule>
  </conditionalFormatting>
  <conditionalFormatting sqref="Q12">
    <cfRule type="expression" dxfId="645" priority="110">
      <formula>#REF!&gt;#REF!</formula>
    </cfRule>
  </conditionalFormatting>
  <conditionalFormatting sqref="E21:F22">
    <cfRule type="expression" dxfId="644" priority="109">
      <formula>#REF!&gt;#REF!</formula>
    </cfRule>
  </conditionalFormatting>
  <conditionalFormatting sqref="D21:D23">
    <cfRule type="expression" dxfId="643" priority="108">
      <formula>#REF!&gt;#REF!</formula>
    </cfRule>
  </conditionalFormatting>
  <conditionalFormatting sqref="H21:H22">
    <cfRule type="expression" dxfId="642" priority="107">
      <formula>#REF!&gt;#REF!</formula>
    </cfRule>
  </conditionalFormatting>
  <conditionalFormatting sqref="AB14">
    <cfRule type="expression" dxfId="641" priority="106">
      <formula>#REF!&gt;#REF!</formula>
    </cfRule>
  </conditionalFormatting>
  <conditionalFormatting sqref="AB15">
    <cfRule type="expression" dxfId="640" priority="105">
      <formula>#REF!&gt;#REF!</formula>
    </cfRule>
  </conditionalFormatting>
  <conditionalFormatting sqref="AB16">
    <cfRule type="expression" dxfId="639" priority="104">
      <formula>#REF!&gt;#REF!</formula>
    </cfRule>
  </conditionalFormatting>
  <conditionalFormatting sqref="AB17">
    <cfRule type="expression" dxfId="638" priority="103">
      <formula>#REF!&gt;#REF!</formula>
    </cfRule>
  </conditionalFormatting>
  <conditionalFormatting sqref="AB20">
    <cfRule type="expression" dxfId="637" priority="102">
      <formula>#REF!&gt;#REF!</formula>
    </cfRule>
  </conditionalFormatting>
  <conditionalFormatting sqref="AG14">
    <cfRule type="expression" dxfId="636" priority="101">
      <formula>#REF!&gt;#REF!</formula>
    </cfRule>
  </conditionalFormatting>
  <conditionalFormatting sqref="AG17">
    <cfRule type="expression" dxfId="635" priority="100">
      <formula>#REF!&gt;#REF!</formula>
    </cfRule>
  </conditionalFormatting>
  <conditionalFormatting sqref="AG20">
    <cfRule type="expression" dxfId="634" priority="99">
      <formula>#REF!&gt;#REF!</formula>
    </cfRule>
  </conditionalFormatting>
  <conditionalFormatting sqref="AI56">
    <cfRule type="expression" dxfId="633" priority="93">
      <formula>#REF!&gt;#REF!</formula>
    </cfRule>
  </conditionalFormatting>
  <conditionalFormatting sqref="D55">
    <cfRule type="expression" dxfId="632" priority="92">
      <formula>#REF!&gt;#REF!</formula>
    </cfRule>
  </conditionalFormatting>
  <conditionalFormatting sqref="C38:D54 F54:AK54 AK55:AK56 F39:AA39 AI38:AK39 F43:AK43 F49:AK49 AI45:AK45 F45:AA45 AI51:AK51 E51:AA51 C55:C56 AJ36:AK37 C35:Q37 Z35 AI35:AK35 F38:P38 Z38 F44:P44 E50:P50 E7:T7 C34:AK34 AJ44:AK44 AJ50:AK50 E38:E39 E43:E45 I40:AK40">
    <cfRule type="expression" dxfId="631" priority="96">
      <formula>#REF!&gt;#REF!</formula>
    </cfRule>
  </conditionalFormatting>
  <conditionalFormatting sqref="U7">
    <cfRule type="expression" dxfId="630" priority="95">
      <formula>#REF!&gt;#REF!</formula>
    </cfRule>
  </conditionalFormatting>
  <conditionalFormatting sqref="Z37:AA37 AI36:AI37 Z36">
    <cfRule type="expression" dxfId="629" priority="91">
      <formula>#REF!&gt;#REF!</formula>
    </cfRule>
  </conditionalFormatting>
  <conditionalFormatting sqref="AA38">
    <cfRule type="expression" dxfId="628" priority="69">
      <formula>#REF!&gt;#REF!</formula>
    </cfRule>
  </conditionalFormatting>
  <conditionalFormatting sqref="R37">
    <cfRule type="expression" dxfId="627" priority="89">
      <formula>#REF!&gt;#REF!</formula>
    </cfRule>
  </conditionalFormatting>
  <conditionalFormatting sqref="AE6:AF6 AI6:AJ6 D6:Z6">
    <cfRule type="expression" dxfId="626" priority="86">
      <formula>#REF!&gt;#REF!</formula>
    </cfRule>
  </conditionalFormatting>
  <conditionalFormatting sqref="AF7">
    <cfRule type="expression" dxfId="625" priority="84">
      <formula>#REF!&gt;#REF!</formula>
    </cfRule>
  </conditionalFormatting>
  <conditionalFormatting sqref="AA7">
    <cfRule type="expression" dxfId="624" priority="83">
      <formula>#REF!&gt;#REF!</formula>
    </cfRule>
  </conditionalFormatting>
  <conditionalFormatting sqref="D25:I26">
    <cfRule type="expression" dxfId="623" priority="82">
      <formula>#REF!&gt;#REF!</formula>
    </cfRule>
  </conditionalFormatting>
  <conditionalFormatting sqref="AK25:AK26">
    <cfRule type="expression" dxfId="622" priority="81">
      <formula>#REF!&gt;#REF!</formula>
    </cfRule>
  </conditionalFormatting>
  <conditionalFormatting sqref="Q50">
    <cfRule type="expression" dxfId="621" priority="59">
      <formula>#REF!&gt;#REF!</formula>
    </cfRule>
  </conditionalFormatting>
  <conditionalFormatting sqref="Q36:Q37">
    <cfRule type="expression" dxfId="620" priority="79">
      <formula>#REF!&gt;#REF!</formula>
    </cfRule>
  </conditionalFormatting>
  <conditionalFormatting sqref="Y38">
    <cfRule type="expression" dxfId="619" priority="78">
      <formula>#REF!&gt;#REF!</formula>
    </cfRule>
  </conditionalFormatting>
  <conditionalFormatting sqref="Y36:Y37">
    <cfRule type="expression" dxfId="618" priority="77">
      <formula>#REF!&gt;#REF!</formula>
    </cfRule>
  </conditionalFormatting>
  <conditionalFormatting sqref="Q38">
    <cfRule type="expression" dxfId="617" priority="74">
      <formula>#REF!&gt;#REF!</formula>
    </cfRule>
  </conditionalFormatting>
  <conditionalFormatting sqref="Q38">
    <cfRule type="expression" dxfId="616" priority="73">
      <formula>#REF!&gt;#REF!</formula>
    </cfRule>
  </conditionalFormatting>
  <conditionalFormatting sqref="AA36">
    <cfRule type="expression" dxfId="615" priority="72">
      <formula>#REF!&gt;#REF!</formula>
    </cfRule>
  </conditionalFormatting>
  <conditionalFormatting sqref="AA36">
    <cfRule type="expression" dxfId="614" priority="71">
      <formula>#REF!&gt;#REF!</formula>
    </cfRule>
  </conditionalFormatting>
  <conditionalFormatting sqref="AA38">
    <cfRule type="expression" dxfId="613" priority="70">
      <formula>#REF!&gt;#REF!</formula>
    </cfRule>
  </conditionalFormatting>
  <conditionalFormatting sqref="AI44 Z44">
    <cfRule type="expression" dxfId="612" priority="68">
      <formula>#REF!&gt;#REF!</formula>
    </cfRule>
  </conditionalFormatting>
  <conditionalFormatting sqref="Y44">
    <cfRule type="expression" dxfId="611" priority="67">
      <formula>#REF!&gt;#REF!</formula>
    </cfRule>
  </conditionalFormatting>
  <conditionalFormatting sqref="Q44">
    <cfRule type="expression" dxfId="610" priority="66">
      <formula>#REF!&gt;#REF!</formula>
    </cfRule>
  </conditionalFormatting>
  <conditionalFormatting sqref="Q44">
    <cfRule type="expression" dxfId="609" priority="65">
      <formula>#REF!&gt;#REF!</formula>
    </cfRule>
  </conditionalFormatting>
  <conditionalFormatting sqref="AA44">
    <cfRule type="expression" dxfId="608" priority="64">
      <formula>#REF!&gt;#REF!</formula>
    </cfRule>
  </conditionalFormatting>
  <conditionalFormatting sqref="AA44">
    <cfRule type="expression" dxfId="607" priority="63">
      <formula>#REF!&gt;#REF!</formula>
    </cfRule>
  </conditionalFormatting>
  <conditionalFormatting sqref="AI50 Z50">
    <cfRule type="expression" dxfId="606" priority="62">
      <formula>#REF!&gt;#REF!</formula>
    </cfRule>
  </conditionalFormatting>
  <conditionalFormatting sqref="Y50">
    <cfRule type="expression" dxfId="605" priority="61">
      <formula>#REF!&gt;#REF!</formula>
    </cfRule>
  </conditionalFormatting>
  <conditionalFormatting sqref="Q50">
    <cfRule type="expression" dxfId="604" priority="60">
      <formula>#REF!&gt;#REF!</formula>
    </cfRule>
  </conditionalFormatting>
  <conditionalFormatting sqref="AA50">
    <cfRule type="expression" dxfId="603" priority="58">
      <formula>#REF!&gt;#REF!</formula>
    </cfRule>
  </conditionalFormatting>
  <conditionalFormatting sqref="AA50">
    <cfRule type="expression" dxfId="602" priority="57">
      <formula>#REF!&gt;#REF!</formula>
    </cfRule>
  </conditionalFormatting>
  <conditionalFormatting sqref="F55:J55">
    <cfRule type="expression" dxfId="601" priority="56">
      <formula>#REF!&gt;#REF!</formula>
    </cfRule>
  </conditionalFormatting>
  <conditionalFormatting sqref="AJ18">
    <cfRule type="expression" dxfId="600" priority="55">
      <formula>#REF!&gt;#REF!</formula>
    </cfRule>
  </conditionalFormatting>
  <conditionalFormatting sqref="D30">
    <cfRule type="expression" dxfId="599" priority="54">
      <formula>#REF!&gt;#REF!</formula>
    </cfRule>
  </conditionalFormatting>
  <conditionalFormatting sqref="D31">
    <cfRule type="expression" dxfId="598" priority="34">
      <formula>#REF!&gt;#REF!</formula>
    </cfRule>
  </conditionalFormatting>
  <conditionalFormatting sqref="D32">
    <cfRule type="expression" dxfId="597" priority="33">
      <formula>#REF!&gt;#REF!</formula>
    </cfRule>
  </conditionalFormatting>
  <conditionalFormatting sqref="E40">
    <cfRule type="expression" dxfId="596" priority="41">
      <formula>#REF!&gt;#REF!</formula>
    </cfRule>
  </conditionalFormatting>
  <conditionalFormatting sqref="I48:AK48">
    <cfRule type="expression" dxfId="595" priority="25">
      <formula>#REF!&gt;#REF!</formula>
    </cfRule>
  </conditionalFormatting>
  <conditionalFormatting sqref="I41:AK41">
    <cfRule type="expression" dxfId="594" priority="38">
      <formula>#REF!&gt;#REF!</formula>
    </cfRule>
  </conditionalFormatting>
  <conditionalFormatting sqref="E41">
    <cfRule type="expression" dxfId="593" priority="37">
      <formula>#REF!&gt;#REF!</formula>
    </cfRule>
  </conditionalFormatting>
  <conditionalFormatting sqref="I42:AK42">
    <cfRule type="expression" dxfId="592" priority="36">
      <formula>#REF!&gt;#REF!</formula>
    </cfRule>
  </conditionalFormatting>
  <conditionalFormatting sqref="E42">
    <cfRule type="expression" dxfId="591" priority="35">
      <formula>#REF!&gt;#REF!</formula>
    </cfRule>
  </conditionalFormatting>
  <conditionalFormatting sqref="I46:AK46">
    <cfRule type="expression" dxfId="590" priority="29">
      <formula>#REF!&gt;#REF!</formula>
    </cfRule>
  </conditionalFormatting>
  <conditionalFormatting sqref="I47:AK47">
    <cfRule type="expression" dxfId="589" priority="27">
      <formula>#REF!&gt;#REF!</formula>
    </cfRule>
  </conditionalFormatting>
  <conditionalFormatting sqref="I53:AK53">
    <cfRule type="expression" dxfId="588" priority="21">
      <formula>#REF!&gt;#REF!</formula>
    </cfRule>
  </conditionalFormatting>
  <conditionalFormatting sqref="I52:AK52">
    <cfRule type="expression" dxfId="587" priority="23">
      <formula>#REF!&gt;#REF!</formula>
    </cfRule>
  </conditionalFormatting>
  <conditionalFormatting sqref="U30">
    <cfRule type="expression" dxfId="586" priority="19">
      <formula>#REF!&gt;#REF!</formula>
    </cfRule>
  </conditionalFormatting>
  <conditionalFormatting sqref="U31">
    <cfRule type="expression" dxfId="585" priority="18">
      <formula>#REF!&gt;#REF!</formula>
    </cfRule>
  </conditionalFormatting>
  <conditionalFormatting sqref="U32">
    <cfRule type="expression" dxfId="584" priority="17">
      <formula>#REF!&gt;#REF!</formula>
    </cfRule>
  </conditionalFormatting>
  <conditionalFormatting sqref="E46">
    <cfRule type="expression" dxfId="583" priority="16">
      <formula>#REF!&gt;#REF!</formula>
    </cfRule>
  </conditionalFormatting>
  <conditionalFormatting sqref="E47">
    <cfRule type="expression" dxfId="582" priority="15">
      <formula>#REF!&gt;#REF!</formula>
    </cfRule>
  </conditionalFormatting>
  <conditionalFormatting sqref="E48">
    <cfRule type="expression" dxfId="581" priority="14">
      <formula>#REF!&gt;#REF!</formula>
    </cfRule>
  </conditionalFormatting>
  <conditionalFormatting sqref="E52">
    <cfRule type="expression" dxfId="580" priority="13">
      <formula>#REF!&gt;#REF!</formula>
    </cfRule>
  </conditionalFormatting>
  <conditionalFormatting sqref="E53">
    <cfRule type="expression" dxfId="579" priority="12">
      <formula>#REF!&gt;#REF!</formula>
    </cfRule>
  </conditionalFormatting>
  <conditionalFormatting sqref="AF21:AF22">
    <cfRule type="expression" dxfId="578" priority="11">
      <formula>#REF!&gt;#REF!</formula>
    </cfRule>
  </conditionalFormatting>
  <conditionalFormatting sqref="AJ21:AJ22">
    <cfRule type="expression" dxfId="577" priority="10">
      <formula>#REF!&gt;#REF!</formula>
    </cfRule>
  </conditionalFormatting>
  <conditionalFormatting sqref="AE21:AE22">
    <cfRule type="expression" dxfId="576" priority="9">
      <formula>#REF!&gt;#REF!</formula>
    </cfRule>
  </conditionalFormatting>
  <conditionalFormatting sqref="AB21:AB22">
    <cfRule type="expression" dxfId="575" priority="8">
      <formula>#REF!&gt;#REF!</formula>
    </cfRule>
  </conditionalFormatting>
  <conditionalFormatting sqref="AG21:AG22">
    <cfRule type="expression" dxfId="574" priority="7">
      <formula>#REF!&gt;#REF!</formula>
    </cfRule>
  </conditionalFormatting>
  <conditionalFormatting sqref="AJ23 E23:Q23">
    <cfRule type="expression" dxfId="573" priority="6">
      <formula>#REF!&gt;#REF!</formula>
    </cfRule>
  </conditionalFormatting>
  <conditionalFormatting sqref="AI23 Z23">
    <cfRule type="expression" dxfId="572" priority="5">
      <formula>#REF!&gt;#REF!</formula>
    </cfRule>
  </conditionalFormatting>
  <conditionalFormatting sqref="Q23">
    <cfRule type="expression" dxfId="571" priority="4">
      <formula>#REF!&gt;#REF!</formula>
    </cfRule>
  </conditionalFormatting>
  <conditionalFormatting sqref="Y23">
    <cfRule type="expression" dxfId="570" priority="3">
      <formula>#REF!&gt;#REF!</formula>
    </cfRule>
  </conditionalFormatting>
  <conditionalFormatting sqref="AA23">
    <cfRule type="expression" dxfId="569" priority="2">
      <formula>#REF!&gt;#REF!</formula>
    </cfRule>
  </conditionalFormatting>
  <conditionalFormatting sqref="AA23">
    <cfRule type="expression" dxfId="568" priority="1">
      <formula>#REF!&gt;#REF!</formula>
    </cfRule>
  </conditionalFormatting>
  <dataValidations count="2">
    <dataValidation type="list" allowBlank="1" showInputMessage="1" sqref="Z2" xr:uid="{D4227DF0-A68B-4A07-9623-133D96504728}">
      <formula1>"2019,2020"</formula1>
    </dataValidation>
    <dataValidation type="list" allowBlank="1" showInputMessage="1" showErrorMessage="1" sqref="E50:E51 D35 E36:E39 E44:E45 D6 D25 E23" xr:uid="{3743C7B1-B04B-4AFD-8FA3-A598338B10FE}">
      <formula1>"□,☑"</formula1>
    </dataValidation>
  </dataValidations>
  <pageMargins left="0.70866141732283472" right="0.70866141732283472" top="0.78740157480314965" bottom="0.78740157480314965" header="0.31496062992125984" footer="0.31496062992125984"/>
  <pageSetup paperSize="9" scale="48" orientation="portrait" r:id="rId1"/>
  <headerFooter>
    <oddHeader>&amp;L&amp;"HG丸ｺﾞｼｯｸM-PRO,標準"&amp;18【物価高騰対応資金用（別紙）】</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4643EF-E52F-487D-A891-948900C28AD1}">
  <dimension ref="A1:CB85"/>
  <sheetViews>
    <sheetView view="pageBreakPreview" zoomScaleNormal="100" zoomScaleSheetLayoutView="100" workbookViewId="0">
      <selection sqref="A1:AK1"/>
    </sheetView>
  </sheetViews>
  <sheetFormatPr defaultColWidth="0" defaultRowHeight="30" customHeight="1"/>
  <cols>
    <col min="1" max="2" width="3.375" style="1" customWidth="1"/>
    <col min="3" max="3" width="0.875" style="1" customWidth="1"/>
    <col min="4" max="37" width="3.375" style="2" customWidth="1"/>
    <col min="38" max="38" width="0.875" style="3" customWidth="1"/>
    <col min="39" max="40" width="2.5" style="2" customWidth="1"/>
    <col min="41" max="41" width="2.75" style="2" customWidth="1"/>
    <col min="42" max="42" width="14" style="2" customWidth="1"/>
    <col min="43" max="43" width="10.375" style="2" bestFit="1" customWidth="1"/>
    <col min="44" max="44" width="11.875" style="2" customWidth="1"/>
    <col min="45" max="46" width="7.625" style="2" customWidth="1"/>
    <col min="47" max="47" width="8.25" style="2" customWidth="1"/>
    <col min="48" max="55" width="2.5" style="2" customWidth="1"/>
    <col min="56" max="56" width="13.625" style="2" customWidth="1"/>
    <col min="57" max="63" width="2.5" style="2" customWidth="1"/>
    <col min="64" max="64" width="4.5" style="2" hidden="1" customWidth="1"/>
    <col min="65" max="80" width="0" style="2" hidden="1" customWidth="1"/>
    <col min="81" max="16384" width="2.5" style="2" hidden="1"/>
  </cols>
  <sheetData>
    <row r="1" spans="1:76" ht="30" customHeight="1">
      <c r="A1" s="317" t="s">
        <v>75</v>
      </c>
      <c r="B1" s="317"/>
      <c r="C1" s="317"/>
      <c r="D1" s="317"/>
      <c r="E1" s="317"/>
      <c r="F1" s="317"/>
      <c r="G1" s="317"/>
      <c r="H1" s="317"/>
      <c r="I1" s="317"/>
      <c r="J1" s="317"/>
      <c r="K1" s="317"/>
      <c r="L1" s="317"/>
      <c r="M1" s="317"/>
      <c r="N1" s="317"/>
      <c r="O1" s="317"/>
      <c r="P1" s="317"/>
      <c r="Q1" s="317"/>
      <c r="R1" s="317"/>
      <c r="S1" s="317"/>
      <c r="T1" s="317"/>
      <c r="U1" s="317"/>
      <c r="V1" s="317"/>
      <c r="W1" s="318"/>
      <c r="X1" s="318"/>
      <c r="Y1" s="318"/>
      <c r="Z1" s="318"/>
      <c r="AA1" s="318"/>
      <c r="AB1" s="318"/>
      <c r="AC1" s="318"/>
      <c r="AD1" s="318"/>
      <c r="AE1" s="318"/>
      <c r="AF1" s="318"/>
      <c r="AG1" s="318"/>
      <c r="AH1" s="318"/>
      <c r="AI1" s="318"/>
      <c r="AJ1" s="318"/>
      <c r="AK1" s="318"/>
    </row>
    <row r="2" spans="1:76" ht="30" customHeight="1">
      <c r="A2" s="319" t="s">
        <v>73</v>
      </c>
      <c r="B2" s="319"/>
      <c r="C2" s="319"/>
      <c r="D2" s="319"/>
      <c r="E2" s="319"/>
      <c r="F2" s="319"/>
      <c r="G2" s="319"/>
      <c r="H2" s="321"/>
      <c r="I2" s="321"/>
      <c r="J2" s="321"/>
      <c r="K2" s="321"/>
      <c r="L2" s="321"/>
      <c r="M2" s="321"/>
      <c r="N2" s="321"/>
      <c r="O2" s="321"/>
      <c r="P2" s="321"/>
      <c r="Q2" s="321"/>
      <c r="R2" s="321"/>
      <c r="S2" s="321"/>
      <c r="T2" s="321"/>
      <c r="U2" s="321"/>
      <c r="V2" s="321"/>
      <c r="W2" s="321"/>
      <c r="X2" s="96"/>
      <c r="Y2" s="97"/>
      <c r="Z2" s="98"/>
      <c r="AA2" s="98"/>
      <c r="AB2" s="97" t="s">
        <v>0</v>
      </c>
      <c r="AC2" s="320">
        <f>'経営改善計画書（法人全体）'!AC3:AD3</f>
        <v>0</v>
      </c>
      <c r="AD2" s="320"/>
      <c r="AE2" s="98" t="s">
        <v>1</v>
      </c>
      <c r="AF2" s="320">
        <f>'経営改善計画書（法人全体）'!AF3:AG3</f>
        <v>0</v>
      </c>
      <c r="AG2" s="320"/>
      <c r="AH2" s="98" t="s">
        <v>2</v>
      </c>
      <c r="AI2" s="320">
        <f>'経営改善計画書（法人全体）'!AI3:AJ3</f>
        <v>0</v>
      </c>
      <c r="AJ2" s="320"/>
      <c r="AK2" s="98" t="s">
        <v>3</v>
      </c>
      <c r="AL2" s="4"/>
      <c r="AM2" s="4"/>
      <c r="AN2" s="4"/>
      <c r="AO2" s="4"/>
      <c r="AP2" s="4"/>
      <c r="AQ2" s="4"/>
      <c r="AR2" s="4"/>
      <c r="AS2" s="4"/>
      <c r="AT2" s="4"/>
      <c r="AU2" s="4"/>
      <c r="AV2" s="4"/>
      <c r="AW2" s="4"/>
      <c r="AX2" s="4"/>
      <c r="AY2" s="4"/>
      <c r="AZ2" s="4"/>
      <c r="BA2" s="4"/>
      <c r="BB2" s="4"/>
      <c r="BC2" s="4"/>
      <c r="BD2" s="4"/>
      <c r="BE2" s="4"/>
      <c r="BF2" s="4"/>
      <c r="BG2" s="4"/>
      <c r="BH2" s="4"/>
      <c r="BI2" s="4"/>
      <c r="BJ2" s="4"/>
      <c r="BK2" s="4"/>
      <c r="BL2" s="5"/>
      <c r="BM2" s="5"/>
      <c r="BN2" s="5"/>
      <c r="BO2" s="5"/>
      <c r="BP2" s="5"/>
      <c r="BQ2" s="5"/>
      <c r="BR2" s="5"/>
      <c r="BS2" s="5"/>
      <c r="BT2" s="5"/>
      <c r="BU2" s="5"/>
      <c r="BV2" s="5"/>
      <c r="BW2" s="5"/>
      <c r="BX2" s="5"/>
    </row>
    <row r="3" spans="1:76" s="101" customFormat="1" ht="30" customHeight="1" thickBot="1">
      <c r="A3" s="323" t="s">
        <v>79</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c r="AG3" s="324"/>
      <c r="AH3" s="324"/>
      <c r="AI3" s="324"/>
      <c r="AJ3" s="324"/>
      <c r="AK3" s="324"/>
      <c r="AL3" s="324"/>
    </row>
    <row r="4" spans="1:76" ht="9.9499999999999993" customHeight="1">
      <c r="A4" s="325" t="s">
        <v>118</v>
      </c>
      <c r="B4" s="326"/>
      <c r="C4" s="20"/>
      <c r="D4" s="47"/>
      <c r="E4" s="48"/>
      <c r="F4" s="48"/>
      <c r="G4" s="48"/>
      <c r="H4" s="48"/>
      <c r="I4" s="49"/>
      <c r="J4" s="48"/>
      <c r="K4" s="322"/>
      <c r="L4" s="322"/>
      <c r="M4" s="322"/>
      <c r="N4" s="322"/>
      <c r="O4" s="322"/>
      <c r="P4" s="50"/>
      <c r="Q4" s="50"/>
      <c r="R4" s="50"/>
      <c r="S4" s="50"/>
      <c r="T4" s="50"/>
      <c r="U4" s="50"/>
      <c r="V4" s="50"/>
      <c r="W4" s="50"/>
      <c r="X4" s="50"/>
      <c r="Y4" s="50"/>
      <c r="Z4" s="50"/>
      <c r="AA4" s="50"/>
      <c r="AB4" s="50"/>
      <c r="AC4" s="50"/>
      <c r="AD4" s="50"/>
      <c r="AE4" s="50"/>
      <c r="AF4" s="50"/>
      <c r="AG4" s="50"/>
      <c r="AH4" s="50"/>
      <c r="AI4" s="50"/>
      <c r="AJ4" s="50"/>
      <c r="AK4" s="50"/>
      <c r="AL4" s="92"/>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5"/>
      <c r="BM4" s="5"/>
      <c r="BO4" s="5"/>
      <c r="BP4" s="5"/>
      <c r="BQ4" s="5"/>
      <c r="BR4" s="5"/>
      <c r="BS4" s="5"/>
      <c r="BT4" s="5"/>
      <c r="BU4" s="5"/>
      <c r="BV4" s="5"/>
      <c r="BW4" s="5"/>
      <c r="BX4" s="5"/>
    </row>
    <row r="5" spans="1:76" ht="21.95" customHeight="1">
      <c r="A5" s="327"/>
      <c r="B5" s="328"/>
      <c r="C5" s="24"/>
      <c r="D5" s="66" t="s">
        <v>76</v>
      </c>
      <c r="E5" s="62"/>
      <c r="F5" s="62"/>
      <c r="G5" s="62"/>
      <c r="H5" s="62"/>
      <c r="I5" s="63"/>
      <c r="J5" s="62"/>
      <c r="K5" s="64"/>
      <c r="L5" s="64"/>
      <c r="M5" s="64"/>
      <c r="N5" s="64"/>
      <c r="O5" s="64"/>
      <c r="P5" s="65"/>
      <c r="Q5" s="65"/>
      <c r="R5" s="65"/>
      <c r="S5" s="65"/>
      <c r="T5" s="65"/>
      <c r="U5" s="65"/>
      <c r="V5" s="65"/>
      <c r="W5" s="65"/>
      <c r="X5" s="65"/>
      <c r="Y5" s="65"/>
      <c r="Z5" s="67"/>
      <c r="AA5" s="70"/>
      <c r="AB5" s="70"/>
      <c r="AC5" s="70"/>
      <c r="AD5" s="70"/>
      <c r="AE5" s="70"/>
      <c r="AF5" s="70"/>
      <c r="AG5" s="70"/>
      <c r="AH5" s="70"/>
      <c r="AI5" s="70"/>
      <c r="AJ5" s="70"/>
      <c r="AK5" s="65"/>
      <c r="AL5" s="93"/>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5"/>
      <c r="BM5" s="5"/>
      <c r="BO5" s="5"/>
      <c r="BP5" s="5"/>
      <c r="BQ5" s="5"/>
      <c r="BR5" s="5"/>
      <c r="BS5" s="5"/>
      <c r="BT5" s="5"/>
      <c r="BU5" s="5"/>
      <c r="BV5" s="5"/>
      <c r="BW5" s="5"/>
      <c r="BX5" s="5"/>
    </row>
    <row r="6" spans="1:76" ht="21.95" customHeight="1">
      <c r="A6" s="327"/>
      <c r="B6" s="328"/>
      <c r="C6" s="24"/>
      <c r="D6" s="80" t="s">
        <v>17</v>
      </c>
      <c r="E6" s="54" t="s">
        <v>124</v>
      </c>
      <c r="F6" s="54"/>
      <c r="G6" s="131"/>
      <c r="H6" s="131"/>
      <c r="I6" s="131"/>
      <c r="J6" s="131"/>
      <c r="K6" s="131"/>
      <c r="L6" s="131"/>
      <c r="M6" s="131"/>
      <c r="N6" s="131"/>
      <c r="O6" s="131"/>
      <c r="P6" s="131"/>
      <c r="Q6" s="131"/>
      <c r="R6" s="131"/>
      <c r="S6" s="131"/>
      <c r="T6" s="131"/>
      <c r="U6" s="131"/>
      <c r="V6" s="131"/>
      <c r="W6" s="131"/>
      <c r="X6" s="131"/>
      <c r="Y6" s="131"/>
      <c r="Z6" s="25"/>
      <c r="AA6" s="25"/>
      <c r="AB6" s="25"/>
      <c r="AC6" s="25"/>
      <c r="AD6" s="25"/>
      <c r="AE6" s="131"/>
      <c r="AF6" s="186"/>
      <c r="AG6" s="186"/>
      <c r="AH6" s="186"/>
      <c r="AI6" s="131"/>
      <c r="AJ6" s="131"/>
      <c r="AK6" s="91"/>
      <c r="AL6" s="93"/>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5"/>
      <c r="BM6" s="5"/>
      <c r="BO6" s="5"/>
      <c r="BP6" s="5"/>
      <c r="BQ6" s="5"/>
      <c r="BR6" s="5"/>
      <c r="BS6" s="5"/>
      <c r="BT6" s="5"/>
      <c r="BU6" s="5"/>
      <c r="BV6" s="5"/>
      <c r="BW6" s="5"/>
      <c r="BX6" s="5"/>
    </row>
    <row r="7" spans="1:76" ht="21.95" customHeight="1">
      <c r="A7" s="327"/>
      <c r="B7" s="328"/>
      <c r="C7" s="24"/>
      <c r="D7" s="66"/>
      <c r="E7" s="131"/>
      <c r="F7" s="71"/>
      <c r="G7" s="54"/>
      <c r="H7" s="131"/>
      <c r="I7" s="131"/>
      <c r="J7" s="131"/>
      <c r="K7" s="131"/>
      <c r="L7" s="131"/>
      <c r="M7" s="131"/>
      <c r="N7" s="131"/>
      <c r="O7" s="131"/>
      <c r="P7" s="131"/>
      <c r="Q7" s="131"/>
      <c r="R7" s="131"/>
      <c r="S7" s="54"/>
      <c r="T7" s="131"/>
      <c r="U7" s="132"/>
      <c r="V7" s="132"/>
      <c r="W7" s="132"/>
      <c r="X7" s="132"/>
      <c r="Y7" s="132"/>
      <c r="Z7" s="132"/>
      <c r="AA7" s="338" t="s">
        <v>45</v>
      </c>
      <c r="AB7" s="338"/>
      <c r="AC7" s="338"/>
      <c r="AD7" s="338"/>
      <c r="AE7" s="338"/>
      <c r="AF7" s="338" t="s">
        <v>77</v>
      </c>
      <c r="AG7" s="338"/>
      <c r="AH7" s="338"/>
      <c r="AI7" s="338"/>
      <c r="AJ7" s="338"/>
      <c r="AK7" s="65"/>
      <c r="AL7" s="93"/>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5"/>
      <c r="BM7" s="5"/>
      <c r="BO7" s="5"/>
      <c r="BP7" s="5"/>
      <c r="BQ7" s="5"/>
      <c r="BR7" s="5"/>
      <c r="BS7" s="5"/>
      <c r="BT7" s="5"/>
      <c r="BU7" s="5"/>
      <c r="BV7" s="5"/>
      <c r="BW7" s="5"/>
      <c r="BX7" s="5"/>
    </row>
    <row r="8" spans="1:76" ht="21.95" customHeight="1">
      <c r="A8" s="327"/>
      <c r="B8" s="328"/>
      <c r="C8" s="51"/>
      <c r="D8" s="61" t="s">
        <v>42</v>
      </c>
      <c r="E8" s="54" t="s">
        <v>121</v>
      </c>
      <c r="F8" s="53"/>
      <c r="G8" s="54"/>
      <c r="H8" s="306"/>
      <c r="I8" s="306"/>
      <c r="J8" s="306"/>
      <c r="K8" s="306"/>
      <c r="L8" s="306"/>
      <c r="M8" s="306"/>
      <c r="N8" s="307" t="s">
        <v>127</v>
      </c>
      <c r="O8" s="308"/>
      <c r="P8" s="308"/>
      <c r="Q8" s="298"/>
      <c r="R8" s="298"/>
      <c r="S8" s="54"/>
      <c r="T8" s="341" t="s">
        <v>125</v>
      </c>
      <c r="U8" s="341"/>
      <c r="V8" s="341"/>
      <c r="W8" s="341"/>
      <c r="X8" s="341"/>
      <c r="Y8" s="341"/>
      <c r="Z8" s="305" t="s">
        <v>18</v>
      </c>
      <c r="AA8" s="305"/>
      <c r="AB8" s="303"/>
      <c r="AC8" s="303"/>
      <c r="AD8" s="303"/>
      <c r="AE8" s="54" t="s">
        <v>19</v>
      </c>
      <c r="AF8" s="25"/>
      <c r="AG8" s="302"/>
      <c r="AH8" s="303"/>
      <c r="AI8" s="303"/>
      <c r="AJ8" s="54" t="s">
        <v>19</v>
      </c>
      <c r="AK8" s="131"/>
      <c r="AL8" s="94"/>
      <c r="AM8" s="17"/>
      <c r="AN8" s="17"/>
      <c r="AO8" s="17"/>
      <c r="AP8" s="127">
        <f>Q8*(AB8/100)*365*AB9</f>
        <v>0</v>
      </c>
      <c r="AQ8" s="127">
        <f>Q8*(AG8/100)*365*AG9</f>
        <v>0</v>
      </c>
      <c r="AR8" s="128">
        <f>AQ8-AP8</f>
        <v>0</v>
      </c>
      <c r="AS8" s="17"/>
      <c r="AT8" s="17"/>
      <c r="AU8" s="17"/>
      <c r="AV8" s="17"/>
      <c r="AW8" s="17"/>
      <c r="AX8" s="17"/>
      <c r="AY8" s="17"/>
      <c r="AZ8" s="17"/>
      <c r="BA8" s="17"/>
      <c r="BB8" s="17"/>
      <c r="BC8" s="17"/>
      <c r="BE8" s="17"/>
      <c r="BF8" s="17"/>
      <c r="BG8" s="17"/>
      <c r="BH8" s="17"/>
      <c r="BI8" s="17"/>
      <c r="BJ8" s="17"/>
      <c r="BK8" s="17"/>
      <c r="BL8" s="5"/>
      <c r="BM8" s="5"/>
      <c r="BO8" s="5"/>
      <c r="BP8" s="5"/>
      <c r="BQ8" s="5"/>
      <c r="BR8" s="5"/>
      <c r="BS8" s="5"/>
      <c r="BT8" s="5"/>
      <c r="BU8" s="5"/>
      <c r="BV8" s="5"/>
      <c r="BW8" s="5"/>
      <c r="BX8" s="5"/>
    </row>
    <row r="9" spans="1:76" ht="21.95" customHeight="1">
      <c r="A9" s="327"/>
      <c r="B9" s="328"/>
      <c r="C9" s="51"/>
      <c r="D9" s="60"/>
      <c r="E9" s="131"/>
      <c r="F9" s="55"/>
      <c r="G9" s="54"/>
      <c r="H9" s="131"/>
      <c r="I9" s="131"/>
      <c r="J9" s="131"/>
      <c r="K9" s="131"/>
      <c r="L9" s="131"/>
      <c r="M9" s="131"/>
      <c r="N9" s="131"/>
      <c r="O9" s="131"/>
      <c r="P9" s="131"/>
      <c r="Q9" s="131"/>
      <c r="R9" s="131"/>
      <c r="S9" s="54"/>
      <c r="T9" s="131"/>
      <c r="U9" s="305" t="s">
        <v>20</v>
      </c>
      <c r="V9" s="305"/>
      <c r="W9" s="305"/>
      <c r="X9" s="305"/>
      <c r="Y9" s="305"/>
      <c r="Z9" s="305"/>
      <c r="AA9" s="305"/>
      <c r="AB9" s="304"/>
      <c r="AC9" s="304"/>
      <c r="AD9" s="304"/>
      <c r="AE9" s="54" t="s">
        <v>21</v>
      </c>
      <c r="AF9" s="56"/>
      <c r="AG9" s="304"/>
      <c r="AH9" s="304"/>
      <c r="AI9" s="304"/>
      <c r="AJ9" s="54" t="s">
        <v>21</v>
      </c>
      <c r="AK9" s="131"/>
      <c r="AL9" s="94"/>
      <c r="AM9" s="17"/>
      <c r="AN9" s="17"/>
      <c r="AO9" s="17"/>
      <c r="AP9" s="127"/>
      <c r="AQ9" s="127"/>
      <c r="AR9" s="129"/>
      <c r="AS9" s="17"/>
      <c r="AT9" s="17"/>
      <c r="AU9" s="17"/>
      <c r="AV9" s="17"/>
      <c r="AW9" s="17"/>
      <c r="AX9" s="17"/>
      <c r="AY9" s="17"/>
      <c r="AZ9" s="17"/>
      <c r="BA9" s="17"/>
      <c r="BB9" s="17"/>
      <c r="BC9" s="17"/>
      <c r="BD9" s="17"/>
      <c r="BE9" s="17"/>
      <c r="BF9" s="17"/>
      <c r="BG9" s="17"/>
      <c r="BH9" s="17"/>
      <c r="BI9" s="17"/>
      <c r="BJ9" s="17"/>
      <c r="BK9" s="17"/>
      <c r="BL9" s="5"/>
      <c r="BM9" s="5"/>
      <c r="BO9" s="5"/>
      <c r="BP9" s="5"/>
      <c r="BQ9" s="5"/>
      <c r="BR9" s="5"/>
      <c r="BS9" s="5"/>
      <c r="BT9" s="5"/>
      <c r="BU9" s="5"/>
      <c r="BV9" s="5"/>
      <c r="BW9" s="5"/>
      <c r="BX9" s="5"/>
    </row>
    <row r="10" spans="1:76" ht="21.95" customHeight="1">
      <c r="A10" s="327"/>
      <c r="B10" s="328"/>
      <c r="C10" s="51"/>
      <c r="D10" s="61" t="s">
        <v>43</v>
      </c>
      <c r="E10" s="54" t="s">
        <v>46</v>
      </c>
      <c r="F10" s="53"/>
      <c r="G10" s="54"/>
      <c r="H10" s="339" t="s">
        <v>44</v>
      </c>
      <c r="I10" s="339"/>
      <c r="J10" s="339"/>
      <c r="K10" s="339"/>
      <c r="L10" s="339"/>
      <c r="M10" s="339"/>
      <c r="N10" s="186" t="s">
        <v>37</v>
      </c>
      <c r="O10" s="186"/>
      <c r="P10" s="186"/>
      <c r="Q10" s="298"/>
      <c r="R10" s="298"/>
      <c r="S10" s="54"/>
      <c r="T10" s="341" t="s">
        <v>49</v>
      </c>
      <c r="U10" s="341"/>
      <c r="V10" s="341"/>
      <c r="W10" s="341"/>
      <c r="X10" s="341"/>
      <c r="Y10" s="341"/>
      <c r="Z10" s="305" t="s">
        <v>18</v>
      </c>
      <c r="AA10" s="305"/>
      <c r="AB10" s="303"/>
      <c r="AC10" s="303"/>
      <c r="AD10" s="303"/>
      <c r="AE10" s="54" t="s">
        <v>19</v>
      </c>
      <c r="AF10" s="25"/>
      <c r="AG10" s="302"/>
      <c r="AH10" s="303"/>
      <c r="AI10" s="303"/>
      <c r="AJ10" s="54" t="s">
        <v>19</v>
      </c>
      <c r="AK10" s="131"/>
      <c r="AL10" s="94"/>
      <c r="AM10" s="17"/>
      <c r="AN10" s="17"/>
      <c r="AO10" s="17"/>
      <c r="AP10" s="127">
        <f>Q10*(AB10/100)*365*AB11</f>
        <v>0</v>
      </c>
      <c r="AQ10" s="127">
        <f>Q10*(AG10/100)*365*AG11</f>
        <v>0</v>
      </c>
      <c r="AR10" s="128">
        <f>AQ10-AP10</f>
        <v>0</v>
      </c>
      <c r="AS10" s="17"/>
      <c r="AT10" s="17"/>
      <c r="AU10" s="17"/>
      <c r="AV10" s="17"/>
      <c r="AW10" s="17"/>
      <c r="AX10" s="17"/>
      <c r="AY10" s="17"/>
      <c r="AZ10" s="17"/>
      <c r="BA10" s="17"/>
      <c r="BB10" s="17"/>
      <c r="BC10" s="17"/>
      <c r="BD10" s="17"/>
      <c r="BE10" s="17"/>
      <c r="BF10" s="17"/>
      <c r="BG10" s="17"/>
      <c r="BH10" s="17"/>
      <c r="BI10" s="17"/>
      <c r="BJ10" s="17"/>
      <c r="BK10" s="17"/>
      <c r="BL10" s="5"/>
      <c r="BM10" s="5"/>
      <c r="BO10" s="5"/>
      <c r="BP10" s="5"/>
      <c r="BQ10" s="5"/>
      <c r="BR10" s="5"/>
      <c r="BS10" s="5"/>
      <c r="BT10" s="5"/>
      <c r="BU10" s="5"/>
      <c r="BV10" s="5"/>
      <c r="BW10" s="5"/>
      <c r="BX10" s="5"/>
    </row>
    <row r="11" spans="1:76" ht="21.95" customHeight="1">
      <c r="A11" s="327"/>
      <c r="B11" s="328"/>
      <c r="C11" s="51"/>
      <c r="D11" s="60"/>
      <c r="E11" s="131"/>
      <c r="F11" s="55"/>
      <c r="G11" s="54"/>
      <c r="H11" s="131"/>
      <c r="I11" s="131"/>
      <c r="J11" s="131"/>
      <c r="K11" s="131"/>
      <c r="L11" s="131"/>
      <c r="M11" s="131"/>
      <c r="N11" s="131"/>
      <c r="O11" s="131"/>
      <c r="P11" s="131"/>
      <c r="Q11" s="131"/>
      <c r="R11" s="131"/>
      <c r="S11" s="54"/>
      <c r="T11" s="131"/>
      <c r="U11" s="305" t="s">
        <v>20</v>
      </c>
      <c r="V11" s="305"/>
      <c r="W11" s="305"/>
      <c r="X11" s="305"/>
      <c r="Y11" s="305"/>
      <c r="Z11" s="305"/>
      <c r="AA11" s="305"/>
      <c r="AB11" s="304"/>
      <c r="AC11" s="304"/>
      <c r="AD11" s="304"/>
      <c r="AE11" s="54" t="s">
        <v>21</v>
      </c>
      <c r="AF11" s="56"/>
      <c r="AG11" s="304"/>
      <c r="AH11" s="304"/>
      <c r="AI11" s="304"/>
      <c r="AJ11" s="54" t="s">
        <v>21</v>
      </c>
      <c r="AK11" s="131"/>
      <c r="AL11" s="94"/>
      <c r="AM11" s="17"/>
      <c r="AN11" s="17"/>
      <c r="AO11" s="17"/>
      <c r="AP11" s="127"/>
      <c r="AQ11" s="127"/>
      <c r="AR11" s="129"/>
      <c r="AS11" s="17"/>
      <c r="AT11" s="17"/>
      <c r="AU11" s="17"/>
      <c r="AV11" s="17"/>
      <c r="AW11" s="17"/>
      <c r="AX11" s="17"/>
      <c r="AY11" s="17"/>
      <c r="AZ11" s="17"/>
      <c r="BA11" s="17"/>
      <c r="BB11" s="17"/>
      <c r="BC11" s="17"/>
      <c r="BD11" s="17"/>
      <c r="BE11" s="17"/>
      <c r="BF11" s="17"/>
      <c r="BG11" s="17"/>
      <c r="BH11" s="17"/>
      <c r="BI11" s="17"/>
      <c r="BJ11" s="17"/>
      <c r="BK11" s="17"/>
      <c r="BL11" s="5"/>
      <c r="BM11" s="5"/>
      <c r="BO11" s="5"/>
      <c r="BP11" s="5"/>
      <c r="BQ11" s="5"/>
      <c r="BR11" s="5"/>
      <c r="BS11" s="5"/>
      <c r="BT11" s="5"/>
      <c r="BU11" s="5"/>
      <c r="BV11" s="5"/>
      <c r="BW11" s="5"/>
      <c r="BX11" s="5"/>
    </row>
    <row r="12" spans="1:76" ht="21.95" customHeight="1">
      <c r="A12" s="327"/>
      <c r="B12" s="328"/>
      <c r="C12" s="51"/>
      <c r="D12" s="61" t="s">
        <v>47</v>
      </c>
      <c r="E12" s="54" t="s">
        <v>122</v>
      </c>
      <c r="F12" s="55"/>
      <c r="G12" s="54"/>
      <c r="H12" s="306"/>
      <c r="I12" s="306"/>
      <c r="J12" s="306"/>
      <c r="K12" s="306"/>
      <c r="L12" s="306"/>
      <c r="M12" s="306"/>
      <c r="N12" s="186" t="s">
        <v>37</v>
      </c>
      <c r="O12" s="186"/>
      <c r="P12" s="186"/>
      <c r="Q12" s="340"/>
      <c r="R12" s="340"/>
      <c r="S12" s="54"/>
      <c r="T12" s="54" t="s">
        <v>123</v>
      </c>
      <c r="U12" s="132"/>
      <c r="V12" s="132"/>
      <c r="W12" s="132"/>
      <c r="X12" s="132"/>
      <c r="Y12" s="132"/>
      <c r="Z12" s="132"/>
      <c r="AA12" s="56"/>
      <c r="AB12" s="304"/>
      <c r="AC12" s="304"/>
      <c r="AD12" s="304"/>
      <c r="AE12" s="54" t="s">
        <v>22</v>
      </c>
      <c r="AF12" s="56"/>
      <c r="AG12" s="304"/>
      <c r="AH12" s="304"/>
      <c r="AI12" s="304"/>
      <c r="AJ12" s="54" t="s">
        <v>22</v>
      </c>
      <c r="AK12" s="131"/>
      <c r="AL12" s="94"/>
      <c r="AM12" s="17"/>
      <c r="AN12" s="17"/>
      <c r="AO12" s="17"/>
      <c r="AP12" s="127">
        <f>AB12*AB13*AB14</f>
        <v>0</v>
      </c>
      <c r="AQ12" s="127">
        <f>AG12*AG13*AG14</f>
        <v>0</v>
      </c>
      <c r="AR12" s="128">
        <f>AQ12-AP12</f>
        <v>0</v>
      </c>
      <c r="AS12" s="17"/>
      <c r="AT12" s="17"/>
      <c r="AU12" s="17"/>
      <c r="AV12" s="17"/>
      <c r="AW12" s="17"/>
      <c r="AX12" s="17"/>
      <c r="AY12" s="17"/>
      <c r="AZ12" s="17"/>
      <c r="BA12" s="17"/>
      <c r="BB12" s="17"/>
      <c r="BC12" s="17"/>
      <c r="BD12" s="17"/>
      <c r="BE12" s="17"/>
      <c r="BF12" s="17"/>
      <c r="BG12" s="17"/>
      <c r="BH12" s="17"/>
      <c r="BI12" s="17"/>
      <c r="BJ12" s="17"/>
      <c r="BK12" s="17"/>
      <c r="BL12" s="5"/>
      <c r="BM12" s="5"/>
      <c r="BO12" s="5"/>
      <c r="BP12" s="5"/>
      <c r="BQ12" s="5"/>
      <c r="BR12" s="5"/>
      <c r="BS12" s="5"/>
      <c r="BT12" s="5"/>
      <c r="BU12" s="5"/>
      <c r="BV12" s="5"/>
      <c r="BW12" s="5"/>
      <c r="BX12" s="5"/>
    </row>
    <row r="13" spans="1:76" ht="21.95" customHeight="1">
      <c r="A13" s="327"/>
      <c r="B13" s="328"/>
      <c r="C13" s="51"/>
      <c r="D13" s="61"/>
      <c r="E13" s="54"/>
      <c r="F13" s="55"/>
      <c r="G13" s="54"/>
      <c r="H13" s="68"/>
      <c r="I13" s="68"/>
      <c r="J13" s="68"/>
      <c r="K13" s="68"/>
      <c r="L13" s="68"/>
      <c r="M13" s="68"/>
      <c r="N13" s="68"/>
      <c r="O13" s="68"/>
      <c r="P13" s="68"/>
      <c r="Q13" s="68"/>
      <c r="R13" s="68"/>
      <c r="S13" s="54"/>
      <c r="T13" s="131"/>
      <c r="U13" s="305" t="s">
        <v>23</v>
      </c>
      <c r="V13" s="305"/>
      <c r="W13" s="305"/>
      <c r="X13" s="305"/>
      <c r="Y13" s="305"/>
      <c r="Z13" s="305"/>
      <c r="AA13" s="305"/>
      <c r="AB13" s="304"/>
      <c r="AC13" s="304"/>
      <c r="AD13" s="304"/>
      <c r="AE13" s="54" t="s">
        <v>24</v>
      </c>
      <c r="AF13" s="56"/>
      <c r="AG13" s="304"/>
      <c r="AH13" s="304"/>
      <c r="AI13" s="304"/>
      <c r="AJ13" s="54" t="s">
        <v>24</v>
      </c>
      <c r="AK13" s="131"/>
      <c r="AL13" s="94"/>
      <c r="AM13" s="17"/>
      <c r="AN13" s="17"/>
      <c r="AO13" s="17"/>
      <c r="AP13" s="129"/>
      <c r="AQ13" s="129"/>
      <c r="AR13" s="129"/>
      <c r="AS13" s="17"/>
      <c r="AT13" s="17"/>
      <c r="AU13" s="17"/>
      <c r="AV13" s="17"/>
      <c r="AW13" s="17"/>
      <c r="AX13" s="17"/>
      <c r="AY13" s="17"/>
      <c r="AZ13" s="17"/>
      <c r="BA13" s="17"/>
      <c r="BB13" s="17"/>
      <c r="BC13" s="17"/>
      <c r="BD13" s="17"/>
      <c r="BE13" s="17"/>
      <c r="BF13" s="17"/>
      <c r="BG13" s="17"/>
      <c r="BH13" s="17"/>
      <c r="BI13" s="17"/>
      <c r="BJ13" s="17"/>
      <c r="BK13" s="17"/>
      <c r="BL13" s="5"/>
      <c r="BM13" s="5"/>
      <c r="BO13" s="5"/>
      <c r="BP13" s="5"/>
      <c r="BQ13" s="5"/>
      <c r="BR13" s="5"/>
      <c r="BS13" s="5"/>
      <c r="BT13" s="5"/>
      <c r="BU13" s="5"/>
      <c r="BV13" s="5"/>
      <c r="BW13" s="5"/>
      <c r="BX13" s="5"/>
    </row>
    <row r="14" spans="1:76" ht="21.95" customHeight="1">
      <c r="A14" s="327"/>
      <c r="B14" s="328"/>
      <c r="C14" s="51"/>
      <c r="D14" s="61"/>
      <c r="E14" s="54"/>
      <c r="F14" s="55"/>
      <c r="G14" s="54"/>
      <c r="H14" s="68"/>
      <c r="I14" s="68"/>
      <c r="J14" s="68"/>
      <c r="K14" s="68"/>
      <c r="L14" s="68"/>
      <c r="M14" s="68"/>
      <c r="N14" s="68"/>
      <c r="O14" s="68"/>
      <c r="P14" s="68"/>
      <c r="Q14" s="68"/>
      <c r="R14" s="68"/>
      <c r="S14" s="54"/>
      <c r="T14" s="131"/>
      <c r="U14" s="132"/>
      <c r="V14" s="132"/>
      <c r="W14" s="132"/>
      <c r="X14" s="132"/>
      <c r="Y14" s="132"/>
      <c r="Z14" s="132"/>
      <c r="AA14" s="132" t="s">
        <v>20</v>
      </c>
      <c r="AB14" s="304"/>
      <c r="AC14" s="304"/>
      <c r="AD14" s="304"/>
      <c r="AE14" s="54" t="s">
        <v>21</v>
      </c>
      <c r="AF14" s="56"/>
      <c r="AG14" s="302"/>
      <c r="AH14" s="303"/>
      <c r="AI14" s="303"/>
      <c r="AJ14" s="54" t="s">
        <v>21</v>
      </c>
      <c r="AK14" s="131"/>
      <c r="AL14" s="94"/>
      <c r="AM14" s="17"/>
      <c r="AN14" s="17"/>
      <c r="AO14" s="17"/>
      <c r="AP14" s="129"/>
      <c r="AQ14" s="129"/>
      <c r="AR14" s="129"/>
      <c r="AS14" s="17"/>
      <c r="AT14" s="17"/>
      <c r="AU14" s="17"/>
      <c r="AV14" s="17"/>
      <c r="AW14" s="17"/>
      <c r="AX14" s="17"/>
      <c r="AY14" s="17"/>
      <c r="AZ14" s="17"/>
      <c r="BA14" s="17"/>
      <c r="BB14" s="17"/>
      <c r="BC14" s="17"/>
      <c r="BD14" s="17"/>
      <c r="BE14" s="17"/>
      <c r="BF14" s="17"/>
      <c r="BG14" s="17"/>
      <c r="BH14" s="17"/>
      <c r="BI14" s="17"/>
      <c r="BJ14" s="17"/>
      <c r="BK14" s="17"/>
      <c r="BL14" s="5"/>
      <c r="BM14" s="5"/>
      <c r="BO14" s="5"/>
      <c r="BP14" s="5"/>
      <c r="BQ14" s="5"/>
      <c r="BR14" s="5"/>
      <c r="BS14" s="5"/>
      <c r="BT14" s="5"/>
      <c r="BU14" s="5"/>
      <c r="BV14" s="5"/>
      <c r="BW14" s="5"/>
      <c r="BX14" s="5"/>
    </row>
    <row r="15" spans="1:76" ht="21.95" customHeight="1">
      <c r="A15" s="327"/>
      <c r="B15" s="328"/>
      <c r="C15" s="51"/>
      <c r="D15" s="61" t="s">
        <v>48</v>
      </c>
      <c r="E15" s="54" t="s">
        <v>126</v>
      </c>
      <c r="F15" s="55"/>
      <c r="G15" s="54"/>
      <c r="H15" s="306"/>
      <c r="I15" s="306"/>
      <c r="J15" s="306"/>
      <c r="K15" s="306"/>
      <c r="L15" s="306"/>
      <c r="M15" s="306"/>
      <c r="N15" s="186" t="s">
        <v>37</v>
      </c>
      <c r="O15" s="186"/>
      <c r="P15" s="186"/>
      <c r="Q15" s="298"/>
      <c r="R15" s="298"/>
      <c r="S15" s="54"/>
      <c r="T15" s="54" t="s">
        <v>50</v>
      </c>
      <c r="U15" s="132"/>
      <c r="V15" s="132"/>
      <c r="W15" s="132"/>
      <c r="X15" s="132"/>
      <c r="Y15" s="132"/>
      <c r="Z15" s="132"/>
      <c r="AA15" s="56"/>
      <c r="AB15" s="304"/>
      <c r="AC15" s="304"/>
      <c r="AD15" s="304"/>
      <c r="AE15" s="54" t="s">
        <v>22</v>
      </c>
      <c r="AF15" s="56"/>
      <c r="AG15" s="304"/>
      <c r="AH15" s="304"/>
      <c r="AI15" s="304"/>
      <c r="AJ15" s="54" t="s">
        <v>22</v>
      </c>
      <c r="AK15" s="131"/>
      <c r="AL15" s="94"/>
      <c r="AM15" s="17"/>
      <c r="AN15" s="17"/>
      <c r="AO15" s="17"/>
      <c r="AP15" s="127">
        <f>AB15*AB16*AB17</f>
        <v>0</v>
      </c>
      <c r="AQ15" s="127">
        <f>AG15*AG16*AG17</f>
        <v>0</v>
      </c>
      <c r="AR15" s="128">
        <f>AQ15-AP15</f>
        <v>0</v>
      </c>
      <c r="AS15" s="17"/>
      <c r="AT15" s="17"/>
      <c r="AU15" s="17"/>
      <c r="AV15" s="17"/>
      <c r="AW15" s="17"/>
      <c r="AX15" s="17"/>
      <c r="AY15" s="17"/>
      <c r="AZ15" s="17"/>
      <c r="BA15" s="17"/>
      <c r="BB15" s="17"/>
      <c r="BC15" s="17"/>
      <c r="BD15" s="17"/>
      <c r="BE15" s="17"/>
      <c r="BF15" s="17"/>
      <c r="BG15" s="17"/>
      <c r="BH15" s="17"/>
      <c r="BI15" s="17"/>
      <c r="BJ15" s="17"/>
      <c r="BK15" s="17"/>
      <c r="BL15" s="5"/>
      <c r="BM15" s="5"/>
      <c r="BO15" s="5"/>
      <c r="BP15" s="5"/>
      <c r="BQ15" s="5"/>
      <c r="BR15" s="5"/>
      <c r="BS15" s="5"/>
      <c r="BT15" s="5"/>
      <c r="BU15" s="5"/>
      <c r="BV15" s="5"/>
      <c r="BW15" s="5"/>
      <c r="BX15" s="5"/>
    </row>
    <row r="16" spans="1:76" ht="21.95" customHeight="1">
      <c r="A16" s="327"/>
      <c r="B16" s="328"/>
      <c r="C16" s="51"/>
      <c r="D16" s="61"/>
      <c r="E16" s="54"/>
      <c r="F16" s="55"/>
      <c r="G16" s="54"/>
      <c r="H16" s="134"/>
      <c r="I16" s="134"/>
      <c r="J16" s="134"/>
      <c r="K16" s="134"/>
      <c r="L16" s="134"/>
      <c r="M16" s="134"/>
      <c r="N16" s="131"/>
      <c r="O16" s="131"/>
      <c r="P16" s="131"/>
      <c r="Q16" s="131"/>
      <c r="R16" s="131"/>
      <c r="S16" s="54"/>
      <c r="T16" s="131"/>
      <c r="U16" s="305" t="s">
        <v>23</v>
      </c>
      <c r="V16" s="305"/>
      <c r="W16" s="305"/>
      <c r="X16" s="305"/>
      <c r="Y16" s="305"/>
      <c r="Z16" s="305"/>
      <c r="AA16" s="305"/>
      <c r="AB16" s="304"/>
      <c r="AC16" s="304"/>
      <c r="AD16" s="304"/>
      <c r="AE16" s="54" t="s">
        <v>24</v>
      </c>
      <c r="AF16" s="56"/>
      <c r="AG16" s="304"/>
      <c r="AH16" s="304"/>
      <c r="AI16" s="304"/>
      <c r="AJ16" s="54" t="s">
        <v>24</v>
      </c>
      <c r="AK16" s="131"/>
      <c r="AL16" s="94"/>
      <c r="AM16" s="17"/>
      <c r="AN16" s="17"/>
      <c r="AO16" s="17"/>
      <c r="AP16" s="129"/>
      <c r="AQ16" s="129"/>
      <c r="AR16" s="129"/>
      <c r="AS16" s="17"/>
      <c r="AT16" s="17"/>
      <c r="AU16" s="17"/>
      <c r="AV16" s="17"/>
      <c r="AW16" s="17"/>
      <c r="AX16" s="17"/>
      <c r="AY16" s="17"/>
      <c r="AZ16" s="17"/>
      <c r="BA16" s="17"/>
      <c r="BB16" s="17"/>
      <c r="BC16" s="17"/>
      <c r="BD16" s="17"/>
      <c r="BE16" s="17"/>
      <c r="BF16" s="17"/>
      <c r="BG16" s="17"/>
      <c r="BH16" s="17"/>
      <c r="BI16" s="17"/>
      <c r="BJ16" s="17"/>
      <c r="BK16" s="17"/>
      <c r="BL16" s="5"/>
      <c r="BM16" s="5"/>
      <c r="BO16" s="5"/>
      <c r="BP16" s="5"/>
      <c r="BQ16" s="5"/>
      <c r="BR16" s="5"/>
      <c r="BS16" s="5"/>
      <c r="BT16" s="5"/>
      <c r="BU16" s="5"/>
      <c r="BV16" s="5"/>
      <c r="BW16" s="5"/>
      <c r="BX16" s="5"/>
    </row>
    <row r="17" spans="1:76" ht="21.95" customHeight="1">
      <c r="A17" s="327"/>
      <c r="B17" s="328"/>
      <c r="C17" s="51"/>
      <c r="D17" s="61"/>
      <c r="E17" s="54"/>
      <c r="F17" s="55"/>
      <c r="G17" s="54"/>
      <c r="H17" s="134"/>
      <c r="I17" s="134"/>
      <c r="J17" s="134"/>
      <c r="K17" s="134"/>
      <c r="L17" s="134"/>
      <c r="M17" s="134"/>
      <c r="N17" s="131"/>
      <c r="O17" s="131"/>
      <c r="P17" s="131"/>
      <c r="Q17" s="131"/>
      <c r="R17" s="131"/>
      <c r="S17" s="54"/>
      <c r="T17" s="131"/>
      <c r="U17" s="132"/>
      <c r="V17" s="132"/>
      <c r="W17" s="132"/>
      <c r="X17" s="132"/>
      <c r="Y17" s="132"/>
      <c r="Z17" s="132"/>
      <c r="AA17" s="132" t="s">
        <v>20</v>
      </c>
      <c r="AB17" s="304"/>
      <c r="AC17" s="304"/>
      <c r="AD17" s="304"/>
      <c r="AE17" s="54" t="s">
        <v>21</v>
      </c>
      <c r="AF17" s="56"/>
      <c r="AG17" s="302"/>
      <c r="AH17" s="303"/>
      <c r="AI17" s="303"/>
      <c r="AJ17" s="54" t="s">
        <v>21</v>
      </c>
      <c r="AK17" s="131"/>
      <c r="AL17" s="94"/>
      <c r="AM17" s="17"/>
      <c r="AN17" s="17"/>
      <c r="AO17" s="17"/>
      <c r="AP17" s="129"/>
      <c r="AQ17" s="129"/>
      <c r="AR17" s="129"/>
      <c r="AS17" s="17"/>
      <c r="AT17" s="17"/>
      <c r="AU17" s="17"/>
      <c r="AV17" s="17"/>
      <c r="AW17" s="17"/>
      <c r="AX17" s="17"/>
      <c r="AY17" s="17"/>
      <c r="AZ17" s="17"/>
      <c r="BA17" s="17"/>
      <c r="BB17" s="17"/>
      <c r="BC17" s="17"/>
      <c r="BD17" s="17"/>
      <c r="BE17" s="17"/>
      <c r="BF17" s="17"/>
      <c r="BG17" s="17"/>
      <c r="BH17" s="17"/>
      <c r="BI17" s="17"/>
      <c r="BJ17" s="17"/>
      <c r="BK17" s="17"/>
      <c r="BL17" s="5"/>
      <c r="BM17" s="5"/>
      <c r="BO17" s="5"/>
      <c r="BP17" s="5"/>
      <c r="BQ17" s="5"/>
      <c r="BR17" s="5"/>
      <c r="BS17" s="5"/>
      <c r="BT17" s="5"/>
      <c r="BU17" s="5"/>
      <c r="BV17" s="5"/>
      <c r="BW17" s="5"/>
      <c r="BX17" s="5"/>
    </row>
    <row r="18" spans="1:76" ht="21.95" customHeight="1">
      <c r="A18" s="327"/>
      <c r="B18" s="328"/>
      <c r="C18" s="51"/>
      <c r="D18" s="61" t="s">
        <v>51</v>
      </c>
      <c r="E18" s="54" t="s">
        <v>52</v>
      </c>
      <c r="F18" s="55"/>
      <c r="G18" s="54"/>
      <c r="H18" s="339" t="s">
        <v>128</v>
      </c>
      <c r="I18" s="339"/>
      <c r="J18" s="339"/>
      <c r="K18" s="339"/>
      <c r="L18" s="339"/>
      <c r="M18" s="339"/>
      <c r="N18" s="186"/>
      <c r="O18" s="186"/>
      <c r="P18" s="186"/>
      <c r="Q18" s="186"/>
      <c r="R18" s="186"/>
      <c r="S18" s="54"/>
      <c r="T18" s="54" t="s">
        <v>53</v>
      </c>
      <c r="U18" s="132"/>
      <c r="V18" s="132"/>
      <c r="W18" s="132"/>
      <c r="X18" s="132"/>
      <c r="Y18" s="132"/>
      <c r="Z18" s="132"/>
      <c r="AA18" s="56"/>
      <c r="AB18" s="304"/>
      <c r="AC18" s="304"/>
      <c r="AD18" s="304"/>
      <c r="AE18" s="54" t="s">
        <v>55</v>
      </c>
      <c r="AF18" s="56"/>
      <c r="AG18" s="304"/>
      <c r="AH18" s="304"/>
      <c r="AI18" s="304"/>
      <c r="AJ18" s="54" t="s">
        <v>55</v>
      </c>
      <c r="AK18" s="131"/>
      <c r="AL18" s="94"/>
      <c r="AM18" s="17"/>
      <c r="AN18" s="17"/>
      <c r="AO18" s="17"/>
      <c r="AP18" s="127">
        <f>AB18*AB19*AB20</f>
        <v>0</v>
      </c>
      <c r="AQ18" s="127">
        <f>AG18*AG19*AG20</f>
        <v>0</v>
      </c>
      <c r="AR18" s="128">
        <f>AQ18-AP18</f>
        <v>0</v>
      </c>
      <c r="AS18" s="17"/>
      <c r="AT18" s="17"/>
      <c r="AU18" s="17"/>
      <c r="AV18" s="17"/>
      <c r="AW18" s="17"/>
      <c r="AX18" s="17"/>
      <c r="AY18" s="17"/>
      <c r="AZ18" s="17"/>
      <c r="BA18" s="17"/>
      <c r="BB18" s="17"/>
      <c r="BC18" s="17"/>
      <c r="BD18" s="17"/>
      <c r="BE18" s="17"/>
      <c r="BF18" s="17"/>
      <c r="BG18" s="17"/>
      <c r="BH18" s="17"/>
      <c r="BI18" s="17"/>
      <c r="BJ18" s="17"/>
      <c r="BK18" s="17"/>
      <c r="BL18" s="5"/>
      <c r="BM18" s="5"/>
      <c r="BO18" s="5"/>
      <c r="BP18" s="5"/>
      <c r="BQ18" s="5"/>
      <c r="BR18" s="5"/>
      <c r="BS18" s="5"/>
      <c r="BT18" s="5"/>
      <c r="BU18" s="5"/>
      <c r="BV18" s="5"/>
      <c r="BW18" s="5"/>
      <c r="BX18" s="5"/>
    </row>
    <row r="19" spans="1:76" ht="21.95" customHeight="1">
      <c r="A19" s="327"/>
      <c r="B19" s="328"/>
      <c r="C19" s="51"/>
      <c r="D19" s="61"/>
      <c r="E19" s="54"/>
      <c r="F19" s="55"/>
      <c r="G19" s="54"/>
      <c r="H19" s="134"/>
      <c r="I19" s="134"/>
      <c r="J19" s="134"/>
      <c r="K19" s="134"/>
      <c r="L19" s="134"/>
      <c r="M19" s="134"/>
      <c r="N19" s="131"/>
      <c r="O19" s="131"/>
      <c r="P19" s="131"/>
      <c r="Q19" s="131"/>
      <c r="R19" s="131"/>
      <c r="S19" s="54"/>
      <c r="T19" s="131"/>
      <c r="U19" s="305" t="s">
        <v>23</v>
      </c>
      <c r="V19" s="305"/>
      <c r="W19" s="305"/>
      <c r="X19" s="305"/>
      <c r="Y19" s="305"/>
      <c r="Z19" s="305"/>
      <c r="AA19" s="305"/>
      <c r="AB19" s="304"/>
      <c r="AC19" s="304"/>
      <c r="AD19" s="304"/>
      <c r="AE19" s="54" t="s">
        <v>24</v>
      </c>
      <c r="AF19" s="56"/>
      <c r="AG19" s="304"/>
      <c r="AH19" s="304"/>
      <c r="AI19" s="304"/>
      <c r="AJ19" s="54" t="s">
        <v>24</v>
      </c>
      <c r="AK19" s="131"/>
      <c r="AL19" s="94"/>
      <c r="AM19" s="17"/>
      <c r="AN19" s="17"/>
      <c r="AO19" s="17"/>
      <c r="AP19" s="129"/>
      <c r="AQ19" s="129"/>
      <c r="AR19" s="129"/>
      <c r="AS19" s="17"/>
      <c r="AT19" s="17"/>
      <c r="AU19" s="17"/>
      <c r="AV19" s="17"/>
      <c r="AW19" s="17"/>
      <c r="AX19" s="17"/>
      <c r="AY19" s="17"/>
      <c r="AZ19" s="17"/>
      <c r="BA19" s="17"/>
      <c r="BB19" s="17"/>
      <c r="BC19" s="17"/>
      <c r="BD19" s="17"/>
      <c r="BE19" s="17"/>
      <c r="BF19" s="17"/>
      <c r="BG19" s="17"/>
      <c r="BH19" s="17"/>
      <c r="BI19" s="17"/>
      <c r="BJ19" s="17"/>
      <c r="BK19" s="17"/>
      <c r="BL19" s="5"/>
      <c r="BM19" s="5"/>
      <c r="BO19" s="5"/>
      <c r="BP19" s="5"/>
      <c r="BQ19" s="5"/>
      <c r="BR19" s="5"/>
      <c r="BS19" s="5"/>
      <c r="BT19" s="5"/>
      <c r="BU19" s="5"/>
      <c r="BV19" s="5"/>
      <c r="BW19" s="5"/>
      <c r="BX19" s="5"/>
    </row>
    <row r="20" spans="1:76" ht="21.95" customHeight="1">
      <c r="A20" s="327"/>
      <c r="B20" s="328"/>
      <c r="C20" s="51"/>
      <c r="D20" s="61"/>
      <c r="E20" s="54"/>
      <c r="F20" s="55"/>
      <c r="G20" s="54"/>
      <c r="H20" s="134"/>
      <c r="I20" s="134"/>
      <c r="J20" s="134"/>
      <c r="K20" s="134"/>
      <c r="L20" s="134"/>
      <c r="M20" s="134"/>
      <c r="N20" s="131"/>
      <c r="O20" s="131"/>
      <c r="P20" s="131"/>
      <c r="Q20" s="131"/>
      <c r="R20" s="131"/>
      <c r="S20" s="54"/>
      <c r="T20" s="131"/>
      <c r="U20" s="132"/>
      <c r="V20" s="132"/>
      <c r="W20" s="132"/>
      <c r="X20" s="132"/>
      <c r="Y20" s="132"/>
      <c r="Z20" s="132"/>
      <c r="AA20" s="132" t="s">
        <v>54</v>
      </c>
      <c r="AB20" s="304"/>
      <c r="AC20" s="304"/>
      <c r="AD20" s="304"/>
      <c r="AE20" s="54" t="s">
        <v>21</v>
      </c>
      <c r="AF20" s="56"/>
      <c r="AG20" s="302"/>
      <c r="AH20" s="303"/>
      <c r="AI20" s="303"/>
      <c r="AJ20" s="54" t="s">
        <v>21</v>
      </c>
      <c r="AK20" s="131"/>
      <c r="AL20" s="94"/>
      <c r="AM20" s="17"/>
      <c r="AN20" s="17"/>
      <c r="AO20" s="17"/>
      <c r="AP20" s="129"/>
      <c r="AQ20" s="129"/>
      <c r="AR20" s="129"/>
      <c r="AS20" s="17"/>
      <c r="AT20" s="17"/>
      <c r="AU20" s="17"/>
      <c r="AV20" s="17"/>
      <c r="AW20" s="17"/>
      <c r="AX20" s="17"/>
      <c r="AY20" s="17"/>
      <c r="AZ20" s="17"/>
      <c r="BA20" s="17"/>
      <c r="BB20" s="17"/>
      <c r="BC20" s="17"/>
      <c r="BD20" s="17"/>
      <c r="BE20" s="17"/>
      <c r="BF20" s="17"/>
      <c r="BG20" s="17"/>
      <c r="BH20" s="17"/>
      <c r="BI20" s="17"/>
      <c r="BJ20" s="17"/>
      <c r="BK20" s="17"/>
      <c r="BL20" s="5"/>
      <c r="BM20" s="5"/>
      <c r="BO20" s="5"/>
      <c r="BP20" s="5"/>
      <c r="BQ20" s="5"/>
      <c r="BR20" s="5"/>
      <c r="BS20" s="5"/>
      <c r="BT20" s="5"/>
      <c r="BU20" s="5"/>
      <c r="BV20" s="5"/>
      <c r="BW20" s="5"/>
      <c r="BX20" s="5"/>
    </row>
    <row r="21" spans="1:76" ht="21.95" customHeight="1">
      <c r="A21" s="327"/>
      <c r="B21" s="328"/>
      <c r="C21" s="51"/>
      <c r="D21" s="61" t="s">
        <v>56</v>
      </c>
      <c r="E21" s="54" t="s">
        <v>57</v>
      </c>
      <c r="F21" s="55"/>
      <c r="G21" s="54"/>
      <c r="H21" s="54" t="s">
        <v>58</v>
      </c>
      <c r="I21" s="135"/>
      <c r="J21" s="135"/>
      <c r="K21" s="135"/>
      <c r="L21" s="135"/>
      <c r="M21" s="135"/>
      <c r="N21" s="131"/>
      <c r="O21" s="131"/>
      <c r="P21" s="131"/>
      <c r="Q21" s="131"/>
      <c r="R21" s="131"/>
      <c r="S21" s="54"/>
      <c r="T21" s="131"/>
      <c r="U21" s="132"/>
      <c r="V21" s="132"/>
      <c r="W21" s="305" t="s">
        <v>59</v>
      </c>
      <c r="X21" s="305"/>
      <c r="Y21" s="305"/>
      <c r="Z21" s="305"/>
      <c r="AA21" s="305"/>
      <c r="AB21" s="304"/>
      <c r="AC21" s="304"/>
      <c r="AD21" s="304"/>
      <c r="AE21" s="54" t="s">
        <v>21</v>
      </c>
      <c r="AF21" s="56"/>
      <c r="AG21" s="302"/>
      <c r="AH21" s="303"/>
      <c r="AI21" s="303"/>
      <c r="AJ21" s="54" t="s">
        <v>21</v>
      </c>
      <c r="AK21" s="131"/>
      <c r="AL21" s="94"/>
      <c r="AM21" s="17"/>
      <c r="AN21" s="17"/>
      <c r="AO21" s="17"/>
      <c r="AP21" s="130">
        <f>AB21</f>
        <v>0</v>
      </c>
      <c r="AQ21" s="130">
        <f>AG21</f>
        <v>0</v>
      </c>
      <c r="AR21" s="128">
        <f>AQ21-AP21</f>
        <v>0</v>
      </c>
      <c r="AS21" s="17"/>
      <c r="AT21" s="17"/>
      <c r="AU21" s="17"/>
      <c r="AV21" s="17"/>
      <c r="AW21" s="17"/>
      <c r="AX21" s="17"/>
      <c r="AY21" s="17"/>
      <c r="AZ21" s="17"/>
      <c r="BA21" s="17"/>
      <c r="BB21" s="17"/>
      <c r="BC21" s="17"/>
      <c r="BD21" s="17"/>
      <c r="BE21" s="17"/>
      <c r="BF21" s="17"/>
      <c r="BG21" s="17"/>
      <c r="BH21" s="17"/>
      <c r="BI21" s="17"/>
      <c r="BJ21" s="17"/>
      <c r="BK21" s="17"/>
      <c r="BL21" s="5"/>
      <c r="BM21" s="5"/>
      <c r="BO21" s="5"/>
      <c r="BP21" s="5"/>
      <c r="BQ21" s="5"/>
      <c r="BR21" s="5"/>
      <c r="BS21" s="5"/>
      <c r="BT21" s="5"/>
      <c r="BU21" s="5"/>
      <c r="BV21" s="5"/>
      <c r="BW21" s="5"/>
      <c r="BX21" s="5"/>
    </row>
    <row r="22" spans="1:76" ht="9.9499999999999993" customHeight="1">
      <c r="A22" s="327"/>
      <c r="B22" s="328"/>
      <c r="C22" s="51"/>
      <c r="D22" s="61"/>
      <c r="E22" s="54"/>
      <c r="F22" s="55"/>
      <c r="G22" s="54"/>
      <c r="H22" s="54"/>
      <c r="I22" s="135"/>
      <c r="J22" s="135"/>
      <c r="K22" s="135"/>
      <c r="L22" s="135"/>
      <c r="M22" s="135"/>
      <c r="N22" s="131"/>
      <c r="O22" s="131"/>
      <c r="P22" s="131"/>
      <c r="Q22" s="131"/>
      <c r="R22" s="131"/>
      <c r="S22" s="54"/>
      <c r="T22" s="131"/>
      <c r="U22" s="132"/>
      <c r="V22" s="132"/>
      <c r="W22" s="132"/>
      <c r="X22" s="132"/>
      <c r="Y22" s="132"/>
      <c r="Z22" s="132"/>
      <c r="AA22" s="132"/>
      <c r="AB22" s="57"/>
      <c r="AC22" s="57"/>
      <c r="AD22" s="57"/>
      <c r="AE22" s="54"/>
      <c r="AF22" s="56"/>
      <c r="AG22" s="57"/>
      <c r="AH22" s="132"/>
      <c r="AI22" s="132"/>
      <c r="AJ22" s="54"/>
      <c r="AK22" s="131"/>
      <c r="AL22" s="94"/>
      <c r="AM22" s="17"/>
      <c r="AN22" s="17"/>
      <c r="AO22" s="17"/>
      <c r="AP22" s="129"/>
      <c r="AQ22" s="129"/>
      <c r="AR22" s="129"/>
      <c r="AS22" s="17"/>
      <c r="AT22" s="17"/>
      <c r="AU22" s="17"/>
      <c r="AV22" s="17"/>
      <c r="AW22" s="17"/>
      <c r="AX22" s="17"/>
      <c r="AY22" s="17"/>
      <c r="AZ22" s="17"/>
      <c r="BA22" s="17"/>
      <c r="BB22" s="17"/>
      <c r="BC22" s="17"/>
      <c r="BD22" s="17"/>
      <c r="BE22" s="17"/>
      <c r="BF22" s="17"/>
      <c r="BG22" s="17"/>
      <c r="BH22" s="17"/>
      <c r="BI22" s="17"/>
      <c r="BJ22" s="17"/>
      <c r="BK22" s="17"/>
      <c r="BL22" s="5"/>
      <c r="BM22" s="5"/>
      <c r="BO22" s="5"/>
      <c r="BP22" s="5"/>
      <c r="BQ22" s="5"/>
      <c r="BR22" s="5"/>
      <c r="BS22" s="5"/>
      <c r="BT22" s="5"/>
      <c r="BU22" s="5"/>
      <c r="BV22" s="5"/>
      <c r="BW22" s="5"/>
      <c r="BX22" s="5"/>
    </row>
    <row r="23" spans="1:76" ht="21.95" customHeight="1">
      <c r="A23" s="327"/>
      <c r="B23" s="328"/>
      <c r="C23" s="51"/>
      <c r="D23" s="61"/>
      <c r="E23" s="80" t="s">
        <v>17</v>
      </c>
      <c r="F23" s="54" t="s">
        <v>30</v>
      </c>
      <c r="G23" s="131"/>
      <c r="H23" s="131"/>
      <c r="I23" s="131"/>
      <c r="J23" s="131"/>
      <c r="K23" s="131"/>
      <c r="L23" s="131"/>
      <c r="M23" s="131"/>
      <c r="N23" s="131"/>
      <c r="O23" s="131"/>
      <c r="P23" s="131"/>
      <c r="Q23" s="310"/>
      <c r="R23" s="310"/>
      <c r="S23" s="310"/>
      <c r="T23" s="310"/>
      <c r="U23" s="310"/>
      <c r="V23" s="310"/>
      <c r="W23" s="310"/>
      <c r="X23" s="310"/>
      <c r="Y23" s="54" t="s">
        <v>28</v>
      </c>
      <c r="Z23" s="132"/>
      <c r="AA23" s="344">
        <v>0</v>
      </c>
      <c r="AB23" s="344"/>
      <c r="AC23" s="344"/>
      <c r="AD23" s="344"/>
      <c r="AE23" s="344"/>
      <c r="AF23" s="344"/>
      <c r="AG23" s="344"/>
      <c r="AH23" s="344"/>
      <c r="AI23" s="54" t="s">
        <v>28</v>
      </c>
      <c r="AJ23" s="131"/>
      <c r="AK23" s="131"/>
      <c r="AL23" s="94"/>
      <c r="AM23" s="17"/>
      <c r="AN23" s="17"/>
      <c r="AO23" s="17"/>
      <c r="AP23" s="130">
        <f>Q23*1000</f>
        <v>0</v>
      </c>
      <c r="AQ23" s="130">
        <f>AA23</f>
        <v>0</v>
      </c>
      <c r="AR23" s="128">
        <f>AQ23-AP23</f>
        <v>0</v>
      </c>
      <c r="AS23" s="17"/>
      <c r="AT23" s="17"/>
      <c r="AU23" s="17"/>
      <c r="AV23" s="17"/>
      <c r="AW23" s="17"/>
      <c r="AX23" s="17"/>
      <c r="AY23" s="17"/>
      <c r="AZ23" s="17"/>
      <c r="BA23" s="17"/>
      <c r="BB23" s="17"/>
      <c r="BC23" s="17"/>
      <c r="BD23" s="17"/>
      <c r="BE23" s="17"/>
      <c r="BF23" s="17"/>
      <c r="BG23" s="17"/>
      <c r="BH23" s="17"/>
      <c r="BI23" s="17"/>
      <c r="BJ23" s="17"/>
      <c r="BK23" s="17"/>
      <c r="BL23" s="5"/>
      <c r="BM23" s="5"/>
      <c r="BO23" s="5"/>
      <c r="BP23" s="5"/>
      <c r="BQ23" s="5"/>
      <c r="BR23" s="5"/>
      <c r="BS23" s="5"/>
      <c r="BT23" s="5"/>
      <c r="BU23" s="5"/>
      <c r="BV23" s="5"/>
      <c r="BW23" s="5"/>
      <c r="BX23" s="5"/>
    </row>
    <row r="24" spans="1:76" ht="9.9499999999999993" customHeight="1">
      <c r="A24" s="327"/>
      <c r="B24" s="328"/>
      <c r="C24" s="51"/>
      <c r="D24" s="60"/>
      <c r="E24" s="131"/>
      <c r="F24" s="55"/>
      <c r="G24" s="54"/>
      <c r="H24" s="131"/>
      <c r="I24" s="131"/>
      <c r="J24" s="131"/>
      <c r="K24" s="131"/>
      <c r="L24" s="131"/>
      <c r="M24" s="131"/>
      <c r="N24" s="131"/>
      <c r="O24" s="131"/>
      <c r="P24" s="131"/>
      <c r="Q24" s="131"/>
      <c r="R24" s="131"/>
      <c r="S24" s="54"/>
      <c r="T24" s="131"/>
      <c r="U24" s="132"/>
      <c r="V24" s="132"/>
      <c r="W24" s="132"/>
      <c r="X24" s="132"/>
      <c r="Y24" s="132"/>
      <c r="Z24" s="132"/>
      <c r="AA24" s="57"/>
      <c r="AB24" s="132"/>
      <c r="AC24" s="132"/>
      <c r="AD24" s="54"/>
      <c r="AE24" s="131"/>
      <c r="AF24" s="57"/>
      <c r="AG24" s="132"/>
      <c r="AH24" s="132"/>
      <c r="AI24" s="54"/>
      <c r="AJ24" s="131"/>
      <c r="AK24" s="131"/>
      <c r="AL24" s="94"/>
      <c r="AM24" s="17"/>
      <c r="AN24" s="17"/>
      <c r="AO24" s="17"/>
      <c r="AP24" s="129"/>
      <c r="AQ24" s="129"/>
      <c r="AR24" s="129"/>
      <c r="AS24" s="17"/>
      <c r="AT24" s="17"/>
      <c r="AU24" s="17"/>
      <c r="AV24" s="17"/>
      <c r="AW24" s="17"/>
      <c r="AX24" s="17"/>
      <c r="AY24" s="17"/>
      <c r="AZ24" s="17"/>
      <c r="BA24" s="17"/>
      <c r="BB24" s="17"/>
      <c r="BC24" s="17"/>
      <c r="BD24" s="17"/>
      <c r="BE24" s="17"/>
      <c r="BF24" s="17"/>
      <c r="BG24" s="17"/>
      <c r="BH24" s="17"/>
      <c r="BI24" s="17"/>
      <c r="BJ24" s="17"/>
      <c r="BK24" s="17"/>
      <c r="BL24" s="5"/>
      <c r="BM24" s="5"/>
      <c r="BO24" s="5"/>
      <c r="BP24" s="5"/>
      <c r="BQ24" s="5"/>
      <c r="BR24" s="5"/>
      <c r="BS24" s="5"/>
      <c r="BT24" s="5"/>
      <c r="BU24" s="5"/>
      <c r="BV24" s="5"/>
      <c r="BW24" s="5"/>
      <c r="BX24" s="5"/>
    </row>
    <row r="25" spans="1:76" ht="21.95" customHeight="1">
      <c r="A25" s="327"/>
      <c r="B25" s="328"/>
      <c r="C25" s="51"/>
      <c r="D25" s="80" t="s">
        <v>17</v>
      </c>
      <c r="E25" s="54" t="s">
        <v>62</v>
      </c>
      <c r="F25" s="131"/>
      <c r="G25" s="131"/>
      <c r="H25" s="25"/>
      <c r="I25" s="25"/>
      <c r="J25" s="25"/>
      <c r="K25" s="132" t="s">
        <v>81</v>
      </c>
      <c r="L25" s="25" t="s">
        <v>60</v>
      </c>
      <c r="M25" s="297"/>
      <c r="N25" s="297"/>
      <c r="O25" s="297"/>
      <c r="P25" s="297"/>
      <c r="Q25" s="297"/>
      <c r="R25" s="297"/>
      <c r="S25" s="297"/>
      <c r="T25" s="297"/>
      <c r="U25" s="297"/>
      <c r="V25" s="297"/>
      <c r="W25" s="297"/>
      <c r="X25" s="297"/>
      <c r="Y25" s="297"/>
      <c r="Z25" s="297"/>
      <c r="AA25" s="297"/>
      <c r="AB25" s="25" t="s">
        <v>34</v>
      </c>
      <c r="AC25" s="186" t="s">
        <v>63</v>
      </c>
      <c r="AD25" s="186"/>
      <c r="AE25" s="345"/>
      <c r="AF25" s="345"/>
      <c r="AG25" s="345"/>
      <c r="AH25" s="345"/>
      <c r="AI25" s="345"/>
      <c r="AJ25" s="345"/>
      <c r="AK25" s="131"/>
      <c r="AL25" s="94"/>
      <c r="AM25" s="17"/>
      <c r="AN25" s="17"/>
      <c r="AO25" s="17"/>
      <c r="AP25" s="129"/>
      <c r="AQ25" s="129"/>
      <c r="AR25" s="130">
        <f>SUM(AR8:AR24)</f>
        <v>0</v>
      </c>
      <c r="AS25" s="17"/>
      <c r="AT25" s="17"/>
      <c r="AU25" s="17"/>
      <c r="AV25" s="17"/>
      <c r="AW25" s="17"/>
      <c r="AX25" s="17"/>
      <c r="AY25" s="17"/>
      <c r="AZ25" s="17"/>
      <c r="BA25" s="17"/>
      <c r="BB25" s="17"/>
      <c r="BC25" s="17"/>
      <c r="BD25" s="17"/>
      <c r="BE25" s="17"/>
      <c r="BF25" s="17"/>
      <c r="BG25" s="17"/>
      <c r="BH25" s="17"/>
      <c r="BI25" s="17"/>
      <c r="BJ25" s="17"/>
      <c r="BK25" s="17"/>
      <c r="BL25" s="5"/>
      <c r="BM25" s="5"/>
      <c r="BO25" s="5"/>
      <c r="BP25" s="5"/>
      <c r="BQ25" s="5"/>
      <c r="BR25" s="5"/>
      <c r="BS25" s="5"/>
      <c r="BT25" s="5"/>
      <c r="BU25" s="5"/>
      <c r="BV25" s="5"/>
      <c r="BW25" s="5"/>
      <c r="BX25" s="5"/>
    </row>
    <row r="26" spans="1:76" ht="21.95" customHeight="1">
      <c r="A26" s="327"/>
      <c r="B26" s="328"/>
      <c r="C26" s="51"/>
      <c r="D26" s="51"/>
      <c r="E26" s="54"/>
      <c r="F26" s="131"/>
      <c r="G26" s="131"/>
      <c r="H26" s="25"/>
      <c r="I26" s="25"/>
      <c r="J26" s="25"/>
      <c r="K26" s="132" t="s">
        <v>81</v>
      </c>
      <c r="L26" s="25" t="s">
        <v>60</v>
      </c>
      <c r="M26" s="297"/>
      <c r="N26" s="297"/>
      <c r="O26" s="297"/>
      <c r="P26" s="297"/>
      <c r="Q26" s="297"/>
      <c r="R26" s="297"/>
      <c r="S26" s="297"/>
      <c r="T26" s="297"/>
      <c r="U26" s="297"/>
      <c r="V26" s="297"/>
      <c r="W26" s="297"/>
      <c r="X26" s="297"/>
      <c r="Y26" s="297"/>
      <c r="Z26" s="297"/>
      <c r="AA26" s="297"/>
      <c r="AB26" s="25" t="s">
        <v>34</v>
      </c>
      <c r="AC26" s="186"/>
      <c r="AD26" s="186"/>
      <c r="AE26" s="345"/>
      <c r="AF26" s="345"/>
      <c r="AG26" s="345"/>
      <c r="AH26" s="345"/>
      <c r="AI26" s="345"/>
      <c r="AJ26" s="345"/>
      <c r="AK26" s="126" t="s">
        <v>26</v>
      </c>
      <c r="AL26" s="94"/>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5"/>
      <c r="BM26" s="5"/>
      <c r="BO26" s="5"/>
      <c r="BP26" s="5"/>
      <c r="BQ26" s="5"/>
      <c r="BR26" s="5"/>
      <c r="BS26" s="5"/>
      <c r="BT26" s="5"/>
      <c r="BU26" s="5"/>
      <c r="BV26" s="5"/>
      <c r="BW26" s="5"/>
      <c r="BX26" s="5"/>
    </row>
    <row r="27" spans="1:76" ht="9.9499999999999993" customHeight="1" thickBot="1">
      <c r="A27" s="327"/>
      <c r="B27" s="328"/>
      <c r="C27" s="51"/>
      <c r="D27" s="60"/>
      <c r="E27" s="131"/>
      <c r="F27" s="55"/>
      <c r="G27" s="54"/>
      <c r="H27" s="131"/>
      <c r="I27" s="131"/>
      <c r="J27" s="131"/>
      <c r="K27" s="131"/>
      <c r="L27" s="131"/>
      <c r="M27" s="131"/>
      <c r="N27" s="131"/>
      <c r="O27" s="131"/>
      <c r="P27" s="131"/>
      <c r="Q27" s="131"/>
      <c r="R27" s="131"/>
      <c r="S27" s="54"/>
      <c r="T27" s="131"/>
      <c r="U27" s="132"/>
      <c r="V27" s="132"/>
      <c r="W27" s="132"/>
      <c r="X27" s="132"/>
      <c r="Y27" s="132"/>
      <c r="Z27" s="132"/>
      <c r="AA27" s="57"/>
      <c r="AB27" s="132"/>
      <c r="AC27" s="132"/>
      <c r="AD27" s="54"/>
      <c r="AE27" s="131"/>
      <c r="AF27" s="57"/>
      <c r="AG27" s="132"/>
      <c r="AH27" s="132"/>
      <c r="AI27" s="54"/>
      <c r="AJ27" s="131"/>
      <c r="AK27" s="131"/>
      <c r="AL27" s="94"/>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5"/>
      <c r="BM27" s="5"/>
      <c r="BO27" s="5"/>
      <c r="BP27" s="5"/>
      <c r="BQ27" s="5"/>
      <c r="BR27" s="5"/>
      <c r="BS27" s="5"/>
      <c r="BT27" s="5"/>
      <c r="BU27" s="5"/>
      <c r="BV27" s="5"/>
      <c r="BW27" s="5"/>
      <c r="BX27" s="5"/>
    </row>
    <row r="28" spans="1:76" ht="21.95" customHeight="1" thickBot="1">
      <c r="A28" s="327"/>
      <c r="B28" s="328"/>
      <c r="C28" s="51"/>
      <c r="D28" s="60"/>
      <c r="E28" s="131"/>
      <c r="F28" s="55"/>
      <c r="G28" s="54"/>
      <c r="H28" s="131"/>
      <c r="I28" s="131"/>
      <c r="J28" s="131"/>
      <c r="K28" s="132"/>
      <c r="L28" s="132"/>
      <c r="M28" s="132" t="s">
        <v>41</v>
      </c>
      <c r="N28" s="311"/>
      <c r="O28" s="312"/>
      <c r="P28" s="312"/>
      <c r="Q28" s="312"/>
      <c r="R28" s="312"/>
      <c r="S28" s="312"/>
      <c r="T28" s="312"/>
      <c r="U28" s="313"/>
      <c r="V28" s="58" t="s">
        <v>26</v>
      </c>
      <c r="W28" s="132"/>
      <c r="X28" s="132"/>
      <c r="Y28" s="132"/>
      <c r="Z28" s="132" t="s">
        <v>25</v>
      </c>
      <c r="AA28" s="299">
        <f>(AR25/1000)+AE25</f>
        <v>0</v>
      </c>
      <c r="AB28" s="300"/>
      <c r="AC28" s="300"/>
      <c r="AD28" s="300"/>
      <c r="AE28" s="300"/>
      <c r="AF28" s="300"/>
      <c r="AG28" s="300"/>
      <c r="AH28" s="301"/>
      <c r="AI28" s="58" t="s">
        <v>26</v>
      </c>
      <c r="AJ28" s="131"/>
      <c r="AK28" s="131"/>
      <c r="AL28" s="94"/>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5"/>
      <c r="BM28" s="5"/>
      <c r="BO28" s="5"/>
      <c r="BP28" s="5"/>
      <c r="BQ28" s="5"/>
      <c r="BR28" s="5"/>
      <c r="BS28" s="5"/>
      <c r="BT28" s="5"/>
      <c r="BU28" s="5"/>
      <c r="BV28" s="5"/>
      <c r="BW28" s="5"/>
      <c r="BX28" s="5"/>
    </row>
    <row r="29" spans="1:76" ht="21.95" customHeight="1">
      <c r="A29" s="327"/>
      <c r="B29" s="328"/>
      <c r="C29" s="51"/>
      <c r="D29" s="25" t="s">
        <v>64</v>
      </c>
      <c r="E29" s="131"/>
      <c r="F29" s="5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132"/>
      <c r="AJ29" s="131"/>
      <c r="AK29" s="131"/>
      <c r="AL29" s="94"/>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5"/>
      <c r="BM29" s="5"/>
      <c r="BO29" s="5"/>
      <c r="BP29" s="5"/>
      <c r="BQ29" s="5"/>
      <c r="BR29" s="5"/>
      <c r="BS29" s="5"/>
      <c r="BT29" s="5"/>
      <c r="BU29" s="5"/>
      <c r="BV29" s="5"/>
      <c r="BW29" s="5"/>
      <c r="BX29" s="5"/>
    </row>
    <row r="30" spans="1:76" ht="21.95" customHeight="1">
      <c r="A30" s="327"/>
      <c r="B30" s="328"/>
      <c r="C30" s="51"/>
      <c r="D30" s="25" t="s">
        <v>78</v>
      </c>
      <c r="E30" s="25"/>
      <c r="F30" s="25"/>
      <c r="G30" s="298"/>
      <c r="H30" s="298"/>
      <c r="I30" s="298"/>
      <c r="J30" s="298"/>
      <c r="K30" s="298"/>
      <c r="L30" s="298"/>
      <c r="M30" s="298"/>
      <c r="N30" s="298"/>
      <c r="O30" s="298"/>
      <c r="P30" s="298"/>
      <c r="Q30" s="298"/>
      <c r="R30" s="298"/>
      <c r="S30" s="298"/>
      <c r="T30" s="25" t="s">
        <v>34</v>
      </c>
      <c r="U30" s="25" t="s">
        <v>78</v>
      </c>
      <c r="V30" s="25"/>
      <c r="W30" s="25"/>
      <c r="X30" s="298"/>
      <c r="Y30" s="298"/>
      <c r="Z30" s="298"/>
      <c r="AA30" s="298"/>
      <c r="AB30" s="298"/>
      <c r="AC30" s="298"/>
      <c r="AD30" s="298"/>
      <c r="AE30" s="298"/>
      <c r="AF30" s="298"/>
      <c r="AG30" s="298"/>
      <c r="AH30" s="298"/>
      <c r="AI30" s="298"/>
      <c r="AJ30" s="298"/>
      <c r="AK30" s="25" t="s">
        <v>34</v>
      </c>
      <c r="AL30" s="94"/>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5"/>
      <c r="BM30" s="5"/>
      <c r="BO30" s="5"/>
      <c r="BP30" s="5"/>
      <c r="BQ30" s="5"/>
      <c r="BR30" s="5"/>
      <c r="BS30" s="5"/>
      <c r="BT30" s="5"/>
      <c r="BU30" s="5"/>
      <c r="BV30" s="5"/>
      <c r="BW30" s="5"/>
      <c r="BX30" s="5"/>
    </row>
    <row r="31" spans="1:76" ht="21.95" customHeight="1">
      <c r="A31" s="327"/>
      <c r="B31" s="328"/>
      <c r="C31" s="51"/>
      <c r="D31" s="25" t="s">
        <v>78</v>
      </c>
      <c r="E31" s="25"/>
      <c r="F31" s="25"/>
      <c r="G31" s="298"/>
      <c r="H31" s="298"/>
      <c r="I31" s="298"/>
      <c r="J31" s="298"/>
      <c r="K31" s="298"/>
      <c r="L31" s="298"/>
      <c r="M31" s="298"/>
      <c r="N31" s="298"/>
      <c r="O31" s="298"/>
      <c r="P31" s="298"/>
      <c r="Q31" s="298"/>
      <c r="R31" s="298"/>
      <c r="S31" s="298"/>
      <c r="T31" s="25" t="s">
        <v>34</v>
      </c>
      <c r="U31" s="25" t="s">
        <v>78</v>
      </c>
      <c r="V31" s="25"/>
      <c r="W31" s="25"/>
      <c r="X31" s="298"/>
      <c r="Y31" s="298"/>
      <c r="Z31" s="298"/>
      <c r="AA31" s="298"/>
      <c r="AB31" s="298"/>
      <c r="AC31" s="298"/>
      <c r="AD31" s="298"/>
      <c r="AE31" s="298"/>
      <c r="AF31" s="298"/>
      <c r="AG31" s="298"/>
      <c r="AH31" s="298"/>
      <c r="AI31" s="298"/>
      <c r="AJ31" s="298"/>
      <c r="AK31" s="25" t="s">
        <v>34</v>
      </c>
      <c r="AL31" s="94"/>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5"/>
      <c r="BM31" s="5"/>
      <c r="BO31" s="5"/>
      <c r="BP31" s="5"/>
      <c r="BQ31" s="5"/>
      <c r="BR31" s="5"/>
      <c r="BS31" s="5"/>
      <c r="BT31" s="5"/>
      <c r="BU31" s="5"/>
      <c r="BV31" s="5"/>
      <c r="BW31" s="5"/>
      <c r="BX31" s="5"/>
    </row>
    <row r="32" spans="1:76" ht="21.95" customHeight="1">
      <c r="A32" s="327"/>
      <c r="B32" s="328"/>
      <c r="C32" s="51"/>
      <c r="D32" s="25" t="s">
        <v>78</v>
      </c>
      <c r="E32" s="25"/>
      <c r="F32" s="25"/>
      <c r="G32" s="298"/>
      <c r="H32" s="298"/>
      <c r="I32" s="298"/>
      <c r="J32" s="298"/>
      <c r="K32" s="298"/>
      <c r="L32" s="298"/>
      <c r="M32" s="298"/>
      <c r="N32" s="298"/>
      <c r="O32" s="298"/>
      <c r="P32" s="298"/>
      <c r="Q32" s="298"/>
      <c r="R32" s="298"/>
      <c r="S32" s="298"/>
      <c r="T32" s="25" t="s">
        <v>34</v>
      </c>
      <c r="U32" s="25" t="s">
        <v>78</v>
      </c>
      <c r="V32" s="25"/>
      <c r="W32" s="25"/>
      <c r="X32" s="298"/>
      <c r="Y32" s="298"/>
      <c r="Z32" s="298"/>
      <c r="AA32" s="298"/>
      <c r="AB32" s="298"/>
      <c r="AC32" s="298"/>
      <c r="AD32" s="298"/>
      <c r="AE32" s="298"/>
      <c r="AF32" s="298"/>
      <c r="AG32" s="298"/>
      <c r="AH32" s="298"/>
      <c r="AI32" s="298"/>
      <c r="AJ32" s="298"/>
      <c r="AK32" s="25" t="s">
        <v>34</v>
      </c>
      <c r="AL32" s="94"/>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5"/>
      <c r="BM32" s="5"/>
      <c r="BO32" s="5"/>
      <c r="BP32" s="5"/>
      <c r="BQ32" s="5"/>
      <c r="BR32" s="5"/>
      <c r="BS32" s="5"/>
      <c r="BT32" s="5"/>
      <c r="BU32" s="5"/>
      <c r="BV32" s="5"/>
      <c r="BW32" s="5"/>
      <c r="BX32" s="5"/>
    </row>
    <row r="33" spans="1:76" ht="9.9499999999999993" customHeight="1">
      <c r="A33" s="327"/>
      <c r="B33" s="328"/>
      <c r="C33" s="51"/>
      <c r="D33" s="54"/>
      <c r="E33" s="131"/>
      <c r="F33" s="55"/>
      <c r="G33" s="54"/>
      <c r="H33" s="131"/>
      <c r="I33" s="131"/>
      <c r="J33" s="131"/>
      <c r="K33" s="131"/>
      <c r="L33" s="131"/>
      <c r="M33" s="131"/>
      <c r="N33" s="131"/>
      <c r="O33" s="131"/>
      <c r="P33" s="131"/>
      <c r="Q33" s="131"/>
      <c r="R33" s="131"/>
      <c r="S33" s="54"/>
      <c r="T33" s="131"/>
      <c r="U33" s="132"/>
      <c r="V33" s="132"/>
      <c r="W33" s="132"/>
      <c r="X33" s="132"/>
      <c r="Y33" s="132"/>
      <c r="Z33" s="132"/>
      <c r="AA33" s="132"/>
      <c r="AB33" s="132"/>
      <c r="AC33" s="132"/>
      <c r="AD33" s="132"/>
      <c r="AE33" s="132"/>
      <c r="AF33" s="132"/>
      <c r="AG33" s="132"/>
      <c r="AH33" s="132"/>
      <c r="AI33" s="132"/>
      <c r="AJ33" s="131"/>
      <c r="AK33" s="131"/>
      <c r="AL33" s="94"/>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5"/>
      <c r="BM33" s="5"/>
      <c r="BO33" s="5"/>
      <c r="BP33" s="5"/>
      <c r="BQ33" s="5"/>
      <c r="BR33" s="5"/>
      <c r="BS33" s="5"/>
      <c r="BT33" s="5"/>
      <c r="BU33" s="5"/>
      <c r="BV33" s="5"/>
      <c r="BW33" s="5"/>
      <c r="BX33" s="5"/>
    </row>
    <row r="34" spans="1:76" ht="9.9499999999999993" customHeight="1">
      <c r="A34" s="327"/>
      <c r="B34" s="328"/>
      <c r="C34" s="73"/>
      <c r="D34" s="73"/>
      <c r="E34" s="74"/>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9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row>
    <row r="35" spans="1:76" ht="21.95" customHeight="1">
      <c r="A35" s="327"/>
      <c r="B35" s="328"/>
      <c r="C35" s="51"/>
      <c r="D35" s="80" t="s">
        <v>17</v>
      </c>
      <c r="E35" s="54" t="s">
        <v>29</v>
      </c>
      <c r="F35" s="131"/>
      <c r="G35" s="131"/>
      <c r="H35" s="131"/>
      <c r="I35" s="131"/>
      <c r="J35" s="131"/>
      <c r="K35" s="131"/>
      <c r="L35" s="131"/>
      <c r="M35" s="131"/>
      <c r="N35" s="131"/>
      <c r="O35" s="131"/>
      <c r="P35" s="131"/>
      <c r="Q35" s="309" t="s">
        <v>45</v>
      </c>
      <c r="R35" s="309"/>
      <c r="S35" s="309"/>
      <c r="T35" s="309"/>
      <c r="U35" s="309"/>
      <c r="V35" s="309"/>
      <c r="W35" s="309"/>
      <c r="X35" s="309"/>
      <c r="Y35" s="81"/>
      <c r="Z35" s="133"/>
      <c r="AA35" s="309" t="s">
        <v>77</v>
      </c>
      <c r="AB35" s="309"/>
      <c r="AC35" s="309"/>
      <c r="AD35" s="309"/>
      <c r="AE35" s="309"/>
      <c r="AF35" s="309"/>
      <c r="AG35" s="309"/>
      <c r="AH35" s="309"/>
      <c r="AI35" s="131"/>
      <c r="AJ35" s="131"/>
      <c r="AK35" s="131"/>
      <c r="AL35" s="9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row>
    <row r="36" spans="1:76" ht="21.95" customHeight="1">
      <c r="A36" s="327"/>
      <c r="B36" s="328"/>
      <c r="C36" s="51"/>
      <c r="D36" s="51"/>
      <c r="E36" s="80" t="s">
        <v>17</v>
      </c>
      <c r="F36" s="54" t="s">
        <v>30</v>
      </c>
      <c r="G36" s="131"/>
      <c r="H36" s="131"/>
      <c r="I36" s="131"/>
      <c r="J36" s="131"/>
      <c r="K36" s="131"/>
      <c r="L36" s="131"/>
      <c r="M36" s="131"/>
      <c r="N36" s="131"/>
      <c r="O36" s="131"/>
      <c r="P36" s="131"/>
      <c r="Q36" s="310"/>
      <c r="R36" s="310"/>
      <c r="S36" s="310"/>
      <c r="T36" s="310"/>
      <c r="U36" s="310"/>
      <c r="V36" s="310"/>
      <c r="W36" s="310"/>
      <c r="X36" s="310"/>
      <c r="Y36" s="54" t="s">
        <v>28</v>
      </c>
      <c r="Z36" s="132"/>
      <c r="AA36" s="344">
        <v>0</v>
      </c>
      <c r="AB36" s="344"/>
      <c r="AC36" s="344"/>
      <c r="AD36" s="344"/>
      <c r="AE36" s="344"/>
      <c r="AF36" s="344"/>
      <c r="AG36" s="344"/>
      <c r="AH36" s="344"/>
      <c r="AI36" s="54" t="s">
        <v>28</v>
      </c>
      <c r="AJ36" s="131"/>
      <c r="AK36" s="131"/>
      <c r="AL36" s="95"/>
      <c r="AM36" s="5"/>
      <c r="AN36" s="5"/>
      <c r="AO36" s="5"/>
      <c r="AP36" s="136">
        <f>AA36-Q36</f>
        <v>0</v>
      </c>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row>
    <row r="37" spans="1:76" ht="9.9499999999999993" customHeight="1">
      <c r="A37" s="327"/>
      <c r="B37" s="328"/>
      <c r="C37" s="51"/>
      <c r="D37" s="51"/>
      <c r="E37" s="51"/>
      <c r="F37" s="54"/>
      <c r="G37" s="131"/>
      <c r="H37" s="131"/>
      <c r="I37" s="131"/>
      <c r="J37" s="131"/>
      <c r="K37" s="131"/>
      <c r="L37" s="131"/>
      <c r="M37" s="131"/>
      <c r="N37" s="131"/>
      <c r="O37" s="131"/>
      <c r="P37" s="131"/>
      <c r="Q37" s="77"/>
      <c r="R37" s="77"/>
      <c r="S37" s="77"/>
      <c r="T37" s="77"/>
      <c r="U37" s="77"/>
      <c r="V37" s="77"/>
      <c r="W37" s="77"/>
      <c r="X37" s="77"/>
      <c r="Y37" s="54"/>
      <c r="Z37" s="132"/>
      <c r="AA37" s="77"/>
      <c r="AB37" s="77"/>
      <c r="AC37" s="77"/>
      <c r="AD37" s="77"/>
      <c r="AE37" s="77"/>
      <c r="AF37" s="77"/>
      <c r="AG37" s="77"/>
      <c r="AH37" s="77"/>
      <c r="AI37" s="54"/>
      <c r="AJ37" s="131"/>
      <c r="AK37" s="131"/>
      <c r="AL37" s="9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row>
    <row r="38" spans="1:76" ht="21.95" customHeight="1">
      <c r="A38" s="327"/>
      <c r="B38" s="328"/>
      <c r="C38" s="51"/>
      <c r="D38" s="51"/>
      <c r="E38" s="80" t="s">
        <v>17</v>
      </c>
      <c r="F38" s="54" t="s">
        <v>38</v>
      </c>
      <c r="G38" s="131"/>
      <c r="H38" s="131"/>
      <c r="I38" s="131"/>
      <c r="J38" s="131"/>
      <c r="K38" s="131"/>
      <c r="L38" s="131"/>
      <c r="M38" s="131"/>
      <c r="N38" s="131"/>
      <c r="O38" s="131"/>
      <c r="P38" s="131"/>
      <c r="Q38" s="310"/>
      <c r="R38" s="310"/>
      <c r="S38" s="310"/>
      <c r="T38" s="310"/>
      <c r="U38" s="310"/>
      <c r="V38" s="310"/>
      <c r="W38" s="310"/>
      <c r="X38" s="310"/>
      <c r="Y38" s="54" t="s">
        <v>28</v>
      </c>
      <c r="Z38" s="132"/>
      <c r="AA38" s="310"/>
      <c r="AB38" s="310"/>
      <c r="AC38" s="310"/>
      <c r="AD38" s="310"/>
      <c r="AE38" s="310"/>
      <c r="AF38" s="310"/>
      <c r="AG38" s="310"/>
      <c r="AH38" s="310"/>
      <c r="AI38" s="54" t="s">
        <v>28</v>
      </c>
      <c r="AJ38" s="131"/>
      <c r="AK38" s="131"/>
      <c r="AL38" s="95"/>
      <c r="AM38" s="5"/>
      <c r="AN38" s="5"/>
      <c r="AO38" s="5"/>
      <c r="AP38" s="136">
        <f>AA38-Q38</f>
        <v>0</v>
      </c>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row>
    <row r="39" spans="1:76" ht="9.9499999999999993" customHeight="1">
      <c r="A39" s="327"/>
      <c r="B39" s="328"/>
      <c r="C39" s="51"/>
      <c r="D39" s="51"/>
      <c r="E39" s="51"/>
      <c r="F39" s="54"/>
      <c r="G39" s="131"/>
      <c r="H39" s="131"/>
      <c r="I39" s="131"/>
      <c r="J39" s="131"/>
      <c r="K39" s="131"/>
      <c r="L39" s="131"/>
      <c r="M39" s="131"/>
      <c r="N39" s="131"/>
      <c r="O39" s="131"/>
      <c r="P39" s="131"/>
      <c r="Q39" s="76"/>
      <c r="R39" s="76"/>
      <c r="S39" s="76"/>
      <c r="T39" s="76"/>
      <c r="U39" s="76"/>
      <c r="V39" s="54"/>
      <c r="W39" s="131"/>
      <c r="X39" s="131"/>
      <c r="Y39" s="131"/>
      <c r="Z39" s="132"/>
      <c r="AA39" s="77"/>
      <c r="AB39" s="77"/>
      <c r="AC39" s="77"/>
      <c r="AD39" s="77"/>
      <c r="AE39" s="77"/>
      <c r="AF39" s="77"/>
      <c r="AG39" s="77"/>
      <c r="AH39" s="77"/>
      <c r="AI39" s="54"/>
      <c r="AJ39" s="131"/>
      <c r="AK39" s="131"/>
      <c r="AL39" s="9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row>
    <row r="40" spans="1:76" ht="21.95" customHeight="1">
      <c r="A40" s="327"/>
      <c r="B40" s="328"/>
      <c r="C40" s="53"/>
      <c r="D40" s="53"/>
      <c r="E40" s="296" t="s">
        <v>31</v>
      </c>
      <c r="F40" s="296"/>
      <c r="G40" s="296"/>
      <c r="H40" s="296"/>
      <c r="I40" s="297"/>
      <c r="J40" s="297"/>
      <c r="K40" s="297"/>
      <c r="L40" s="297"/>
      <c r="M40" s="297"/>
      <c r="N40" s="297"/>
      <c r="O40" s="297"/>
      <c r="P40" s="297"/>
      <c r="Q40" s="297"/>
      <c r="R40" s="297"/>
      <c r="S40" s="297"/>
      <c r="T40" s="297"/>
      <c r="U40" s="297"/>
      <c r="V40" s="297"/>
      <c r="W40" s="297"/>
      <c r="X40" s="297"/>
      <c r="Y40" s="297"/>
      <c r="Z40" s="297"/>
      <c r="AA40" s="297"/>
      <c r="AB40" s="297"/>
      <c r="AC40" s="297"/>
      <c r="AD40" s="297"/>
      <c r="AE40" s="297"/>
      <c r="AF40" s="297"/>
      <c r="AG40" s="297"/>
      <c r="AH40" s="297"/>
      <c r="AI40" s="297"/>
      <c r="AJ40" s="297"/>
      <c r="AK40" s="54" t="s">
        <v>27</v>
      </c>
      <c r="AL40" s="9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row>
    <row r="41" spans="1:76" ht="21.95" customHeight="1">
      <c r="A41" s="327"/>
      <c r="B41" s="328"/>
      <c r="C41" s="53"/>
      <c r="D41" s="53"/>
      <c r="E41" s="296" t="s">
        <v>31</v>
      </c>
      <c r="F41" s="296"/>
      <c r="G41" s="296"/>
      <c r="H41" s="296"/>
      <c r="I41" s="297"/>
      <c r="J41" s="297"/>
      <c r="K41" s="297"/>
      <c r="L41" s="297"/>
      <c r="M41" s="297"/>
      <c r="N41" s="297"/>
      <c r="O41" s="297"/>
      <c r="P41" s="297"/>
      <c r="Q41" s="297"/>
      <c r="R41" s="297"/>
      <c r="S41" s="297"/>
      <c r="T41" s="297"/>
      <c r="U41" s="297"/>
      <c r="V41" s="297"/>
      <c r="W41" s="297"/>
      <c r="X41" s="297"/>
      <c r="Y41" s="297"/>
      <c r="Z41" s="297"/>
      <c r="AA41" s="297"/>
      <c r="AB41" s="297"/>
      <c r="AC41" s="297"/>
      <c r="AD41" s="297"/>
      <c r="AE41" s="297"/>
      <c r="AF41" s="297"/>
      <c r="AG41" s="297"/>
      <c r="AH41" s="297"/>
      <c r="AI41" s="297"/>
      <c r="AJ41" s="297"/>
      <c r="AK41" s="54" t="s">
        <v>27</v>
      </c>
      <c r="AL41" s="9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row>
    <row r="42" spans="1:76" ht="21.95" customHeight="1">
      <c r="A42" s="327"/>
      <c r="B42" s="328"/>
      <c r="C42" s="53"/>
      <c r="D42" s="53"/>
      <c r="E42" s="296" t="s">
        <v>31</v>
      </c>
      <c r="F42" s="296"/>
      <c r="G42" s="296"/>
      <c r="H42" s="296"/>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54" t="s">
        <v>27</v>
      </c>
      <c r="AL42" s="9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row>
    <row r="43" spans="1:76" ht="9.9499999999999993" customHeight="1">
      <c r="A43" s="327"/>
      <c r="B43" s="328"/>
      <c r="C43" s="53"/>
      <c r="D43" s="53"/>
      <c r="E43" s="131"/>
      <c r="F43" s="54"/>
      <c r="G43" s="131"/>
      <c r="H43" s="131"/>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9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row>
    <row r="44" spans="1:76" ht="30" customHeight="1">
      <c r="A44" s="327"/>
      <c r="B44" s="328"/>
      <c r="C44" s="51"/>
      <c r="D44" s="51"/>
      <c r="E44" s="80" t="s">
        <v>17</v>
      </c>
      <c r="F44" s="54" t="s">
        <v>39</v>
      </c>
      <c r="G44" s="131"/>
      <c r="H44" s="131"/>
      <c r="I44" s="131"/>
      <c r="J44" s="131"/>
      <c r="K44" s="131"/>
      <c r="L44" s="131"/>
      <c r="M44" s="131"/>
      <c r="N44" s="131"/>
      <c r="O44" s="131"/>
      <c r="P44" s="131"/>
      <c r="Q44" s="310"/>
      <c r="R44" s="310"/>
      <c r="S44" s="310"/>
      <c r="T44" s="310"/>
      <c r="U44" s="310"/>
      <c r="V44" s="310"/>
      <c r="W44" s="310"/>
      <c r="X44" s="310"/>
      <c r="Y44" s="54" t="s">
        <v>28</v>
      </c>
      <c r="Z44" s="132"/>
      <c r="AA44" s="310"/>
      <c r="AB44" s="310"/>
      <c r="AC44" s="310"/>
      <c r="AD44" s="310"/>
      <c r="AE44" s="310"/>
      <c r="AF44" s="310"/>
      <c r="AG44" s="310"/>
      <c r="AH44" s="310"/>
      <c r="AI44" s="54" t="s">
        <v>28</v>
      </c>
      <c r="AJ44" s="131"/>
      <c r="AK44" s="54"/>
      <c r="AL44" s="95"/>
      <c r="AM44" s="5"/>
      <c r="AN44" s="5"/>
      <c r="AO44" s="5"/>
      <c r="AP44" s="136">
        <f>AA44-Q44</f>
        <v>0</v>
      </c>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row>
    <row r="45" spans="1:76" ht="9.9499999999999993" customHeight="1">
      <c r="A45" s="327"/>
      <c r="B45" s="328"/>
      <c r="C45" s="51"/>
      <c r="D45" s="51"/>
      <c r="E45" s="51"/>
      <c r="F45" s="54"/>
      <c r="G45" s="131"/>
      <c r="H45" s="131"/>
      <c r="I45" s="131"/>
      <c r="J45" s="131"/>
      <c r="K45" s="131"/>
      <c r="L45" s="131"/>
      <c r="M45" s="131"/>
      <c r="N45" s="131"/>
      <c r="O45" s="131"/>
      <c r="P45" s="131"/>
      <c r="Q45" s="78"/>
      <c r="R45" s="78"/>
      <c r="S45" s="78"/>
      <c r="T45" s="78"/>
      <c r="U45" s="78"/>
      <c r="V45" s="54"/>
      <c r="W45" s="131"/>
      <c r="X45" s="131"/>
      <c r="Y45" s="131"/>
      <c r="Z45" s="132"/>
      <c r="AA45" s="79"/>
      <c r="AB45" s="79"/>
      <c r="AC45" s="79"/>
      <c r="AD45" s="79"/>
      <c r="AE45" s="79"/>
      <c r="AF45" s="79"/>
      <c r="AG45" s="79"/>
      <c r="AH45" s="79"/>
      <c r="AI45" s="54"/>
      <c r="AJ45" s="131"/>
      <c r="AK45" s="54"/>
      <c r="AL45" s="9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row>
    <row r="46" spans="1:76" ht="21.95" customHeight="1">
      <c r="A46" s="327"/>
      <c r="B46" s="328"/>
      <c r="C46" s="53"/>
      <c r="D46" s="53"/>
      <c r="E46" s="296" t="s">
        <v>31</v>
      </c>
      <c r="F46" s="296"/>
      <c r="G46" s="296"/>
      <c r="H46" s="296"/>
      <c r="I46" s="297"/>
      <c r="J46" s="297"/>
      <c r="K46" s="297"/>
      <c r="L46" s="297"/>
      <c r="M46" s="297"/>
      <c r="N46" s="297"/>
      <c r="O46" s="297"/>
      <c r="P46" s="297"/>
      <c r="Q46" s="297"/>
      <c r="R46" s="297"/>
      <c r="S46" s="297"/>
      <c r="T46" s="297"/>
      <c r="U46" s="297"/>
      <c r="V46" s="297"/>
      <c r="W46" s="297"/>
      <c r="X46" s="297"/>
      <c r="Y46" s="297"/>
      <c r="Z46" s="297"/>
      <c r="AA46" s="297"/>
      <c r="AB46" s="297"/>
      <c r="AC46" s="297"/>
      <c r="AD46" s="297"/>
      <c r="AE46" s="297"/>
      <c r="AF46" s="297"/>
      <c r="AG46" s="297"/>
      <c r="AH46" s="297"/>
      <c r="AI46" s="297"/>
      <c r="AJ46" s="297"/>
      <c r="AK46" s="54" t="s">
        <v>27</v>
      </c>
      <c r="AL46" s="9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row>
    <row r="47" spans="1:76" ht="21.95" customHeight="1">
      <c r="A47" s="327"/>
      <c r="B47" s="328"/>
      <c r="C47" s="53"/>
      <c r="D47" s="53"/>
      <c r="E47" s="296" t="s">
        <v>31</v>
      </c>
      <c r="F47" s="296"/>
      <c r="G47" s="296"/>
      <c r="H47" s="296"/>
      <c r="I47" s="297"/>
      <c r="J47" s="297"/>
      <c r="K47" s="297"/>
      <c r="L47" s="297"/>
      <c r="M47" s="297"/>
      <c r="N47" s="297"/>
      <c r="O47" s="297"/>
      <c r="P47" s="297"/>
      <c r="Q47" s="297"/>
      <c r="R47" s="297"/>
      <c r="S47" s="297"/>
      <c r="T47" s="297"/>
      <c r="U47" s="297"/>
      <c r="V47" s="297"/>
      <c r="W47" s="297"/>
      <c r="X47" s="297"/>
      <c r="Y47" s="297"/>
      <c r="Z47" s="297"/>
      <c r="AA47" s="297"/>
      <c r="AB47" s="297"/>
      <c r="AC47" s="297"/>
      <c r="AD47" s="297"/>
      <c r="AE47" s="297"/>
      <c r="AF47" s="297"/>
      <c r="AG47" s="297"/>
      <c r="AH47" s="297"/>
      <c r="AI47" s="297"/>
      <c r="AJ47" s="297"/>
      <c r="AK47" s="54" t="s">
        <v>27</v>
      </c>
      <c r="AL47" s="9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row>
    <row r="48" spans="1:76" ht="21.95" customHeight="1">
      <c r="A48" s="327"/>
      <c r="B48" s="328"/>
      <c r="C48" s="53"/>
      <c r="D48" s="53"/>
      <c r="E48" s="296" t="s">
        <v>31</v>
      </c>
      <c r="F48" s="296"/>
      <c r="G48" s="296"/>
      <c r="H48" s="296"/>
      <c r="I48" s="297"/>
      <c r="J48" s="297"/>
      <c r="K48" s="297"/>
      <c r="L48" s="297"/>
      <c r="M48" s="297"/>
      <c r="N48" s="297"/>
      <c r="O48" s="297"/>
      <c r="P48" s="297"/>
      <c r="Q48" s="297"/>
      <c r="R48" s="297"/>
      <c r="S48" s="297"/>
      <c r="T48" s="297"/>
      <c r="U48" s="297"/>
      <c r="V48" s="297"/>
      <c r="W48" s="297"/>
      <c r="X48" s="297"/>
      <c r="Y48" s="297"/>
      <c r="Z48" s="297"/>
      <c r="AA48" s="297"/>
      <c r="AB48" s="297"/>
      <c r="AC48" s="297"/>
      <c r="AD48" s="297"/>
      <c r="AE48" s="297"/>
      <c r="AF48" s="297"/>
      <c r="AG48" s="297"/>
      <c r="AH48" s="297"/>
      <c r="AI48" s="297"/>
      <c r="AJ48" s="297"/>
      <c r="AK48" s="54" t="s">
        <v>27</v>
      </c>
      <c r="AL48" s="9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row>
    <row r="49" spans="1:76" ht="9.9499999999999993" customHeight="1">
      <c r="A49" s="327"/>
      <c r="B49" s="328"/>
      <c r="C49" s="53"/>
      <c r="D49" s="53"/>
      <c r="E49" s="131"/>
      <c r="F49" s="54"/>
      <c r="G49" s="131"/>
      <c r="H49" s="131"/>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9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row>
    <row r="50" spans="1:76" ht="21.95" customHeight="1">
      <c r="A50" s="327"/>
      <c r="B50" s="328"/>
      <c r="C50" s="51"/>
      <c r="D50" s="51"/>
      <c r="E50" s="80" t="s">
        <v>17</v>
      </c>
      <c r="F50" s="54" t="s">
        <v>40</v>
      </c>
      <c r="G50" s="131"/>
      <c r="H50" s="131"/>
      <c r="I50" s="131"/>
      <c r="J50" s="131"/>
      <c r="K50" s="131"/>
      <c r="L50" s="131"/>
      <c r="M50" s="131"/>
      <c r="N50" s="131"/>
      <c r="O50" s="131"/>
      <c r="P50" s="131"/>
      <c r="Q50" s="310"/>
      <c r="R50" s="310"/>
      <c r="S50" s="310"/>
      <c r="T50" s="310"/>
      <c r="U50" s="310"/>
      <c r="V50" s="310"/>
      <c r="W50" s="310"/>
      <c r="X50" s="310"/>
      <c r="Y50" s="54" t="s">
        <v>28</v>
      </c>
      <c r="Z50" s="132"/>
      <c r="AA50" s="310"/>
      <c r="AB50" s="310"/>
      <c r="AC50" s="310"/>
      <c r="AD50" s="310"/>
      <c r="AE50" s="310"/>
      <c r="AF50" s="310"/>
      <c r="AG50" s="310"/>
      <c r="AH50" s="310"/>
      <c r="AI50" s="54" t="s">
        <v>28</v>
      </c>
      <c r="AJ50" s="131"/>
      <c r="AK50" s="54"/>
      <c r="AL50" s="95"/>
      <c r="AM50" s="5"/>
      <c r="AN50" s="5"/>
      <c r="AO50" s="5"/>
      <c r="AP50" s="136">
        <f>AA50-Q50</f>
        <v>0</v>
      </c>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row>
    <row r="51" spans="1:76" ht="9.9499999999999993" customHeight="1">
      <c r="A51" s="327"/>
      <c r="B51" s="328"/>
      <c r="C51" s="51"/>
      <c r="D51" s="51"/>
      <c r="E51" s="72"/>
      <c r="F51" s="54"/>
      <c r="G51" s="131"/>
      <c r="H51" s="131"/>
      <c r="I51" s="131"/>
      <c r="J51" s="131"/>
      <c r="K51" s="131"/>
      <c r="L51" s="131"/>
      <c r="M51" s="131"/>
      <c r="N51" s="131"/>
      <c r="O51" s="131"/>
      <c r="P51" s="131"/>
      <c r="Q51" s="78"/>
      <c r="R51" s="78"/>
      <c r="S51" s="78"/>
      <c r="T51" s="78"/>
      <c r="U51" s="78"/>
      <c r="V51" s="54"/>
      <c r="W51" s="131"/>
      <c r="X51" s="131"/>
      <c r="Y51" s="131"/>
      <c r="Z51" s="132"/>
      <c r="AA51" s="79"/>
      <c r="AB51" s="79"/>
      <c r="AC51" s="79"/>
      <c r="AD51" s="79"/>
      <c r="AE51" s="79"/>
      <c r="AF51" s="79"/>
      <c r="AG51" s="79"/>
      <c r="AH51" s="79"/>
      <c r="AI51" s="54"/>
      <c r="AJ51" s="131"/>
      <c r="AK51" s="54"/>
      <c r="AL51" s="9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row>
    <row r="52" spans="1:76" ht="21.95" customHeight="1">
      <c r="A52" s="327"/>
      <c r="B52" s="328"/>
      <c r="C52" s="53"/>
      <c r="D52" s="53"/>
      <c r="E52" s="296" t="s">
        <v>31</v>
      </c>
      <c r="F52" s="296"/>
      <c r="G52" s="296"/>
      <c r="H52" s="296"/>
      <c r="I52" s="297"/>
      <c r="J52" s="297"/>
      <c r="K52" s="297"/>
      <c r="L52" s="297"/>
      <c r="M52" s="297"/>
      <c r="N52" s="297"/>
      <c r="O52" s="297"/>
      <c r="P52" s="297"/>
      <c r="Q52" s="297"/>
      <c r="R52" s="297"/>
      <c r="S52" s="297"/>
      <c r="T52" s="297"/>
      <c r="U52" s="297"/>
      <c r="V52" s="297"/>
      <c r="W52" s="297"/>
      <c r="X52" s="297"/>
      <c r="Y52" s="297"/>
      <c r="Z52" s="297"/>
      <c r="AA52" s="297"/>
      <c r="AB52" s="297"/>
      <c r="AC52" s="297"/>
      <c r="AD52" s="297"/>
      <c r="AE52" s="297"/>
      <c r="AF52" s="297"/>
      <c r="AG52" s="297"/>
      <c r="AH52" s="297"/>
      <c r="AI52" s="297"/>
      <c r="AJ52" s="297"/>
      <c r="AK52" s="54" t="s">
        <v>27</v>
      </c>
      <c r="AL52" s="95"/>
      <c r="AM52" s="5"/>
      <c r="AN52" s="5"/>
      <c r="AO52" s="5"/>
      <c r="AP52" s="136">
        <f>SUM(AP36:AP50)</f>
        <v>0</v>
      </c>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row>
    <row r="53" spans="1:76" ht="21.95" customHeight="1">
      <c r="A53" s="327"/>
      <c r="B53" s="328"/>
      <c r="C53" s="53"/>
      <c r="D53" s="53"/>
      <c r="E53" s="296" t="s">
        <v>31</v>
      </c>
      <c r="F53" s="296"/>
      <c r="G53" s="296"/>
      <c r="H53" s="296"/>
      <c r="I53" s="297"/>
      <c r="J53" s="297"/>
      <c r="K53" s="297"/>
      <c r="L53" s="297"/>
      <c r="M53" s="297"/>
      <c r="N53" s="297"/>
      <c r="O53" s="297"/>
      <c r="P53" s="297"/>
      <c r="Q53" s="297"/>
      <c r="R53" s="297"/>
      <c r="S53" s="297"/>
      <c r="T53" s="297"/>
      <c r="U53" s="297"/>
      <c r="V53" s="297"/>
      <c r="W53" s="297"/>
      <c r="X53" s="297"/>
      <c r="Y53" s="297"/>
      <c r="Z53" s="297"/>
      <c r="AA53" s="297"/>
      <c r="AB53" s="297"/>
      <c r="AC53" s="297"/>
      <c r="AD53" s="297"/>
      <c r="AE53" s="297"/>
      <c r="AF53" s="297"/>
      <c r="AG53" s="297"/>
      <c r="AH53" s="297"/>
      <c r="AI53" s="297"/>
      <c r="AJ53" s="297"/>
      <c r="AK53" s="54" t="s">
        <v>27</v>
      </c>
      <c r="AL53" s="9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row>
    <row r="54" spans="1:76" ht="9.9499999999999993" customHeight="1" thickBot="1">
      <c r="A54" s="327"/>
      <c r="B54" s="328"/>
      <c r="C54" s="53"/>
      <c r="D54" s="53"/>
      <c r="E54" s="25"/>
      <c r="F54" s="54"/>
      <c r="G54" s="131"/>
      <c r="H54" s="131"/>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9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row>
    <row r="55" spans="1:76" ht="21.95" customHeight="1" thickBot="1">
      <c r="A55" s="327"/>
      <c r="B55" s="328"/>
      <c r="C55" s="51"/>
      <c r="D55" s="82"/>
      <c r="E55" s="82"/>
      <c r="F55" s="55"/>
      <c r="G55" s="54"/>
      <c r="H55" s="131"/>
      <c r="I55" s="131"/>
      <c r="J55" s="131"/>
      <c r="K55" s="132"/>
      <c r="L55" s="132"/>
      <c r="M55" s="132" t="s">
        <v>113</v>
      </c>
      <c r="N55" s="311"/>
      <c r="O55" s="312"/>
      <c r="P55" s="312"/>
      <c r="Q55" s="312"/>
      <c r="R55" s="312"/>
      <c r="S55" s="312"/>
      <c r="T55" s="312"/>
      <c r="U55" s="313"/>
      <c r="V55" s="54" t="s">
        <v>26</v>
      </c>
      <c r="W55" s="132"/>
      <c r="X55" s="132"/>
      <c r="Y55" s="132"/>
      <c r="Z55" s="132" t="s">
        <v>65</v>
      </c>
      <c r="AA55" s="314">
        <f>AP52</f>
        <v>0</v>
      </c>
      <c r="AB55" s="315"/>
      <c r="AC55" s="315"/>
      <c r="AD55" s="315"/>
      <c r="AE55" s="315"/>
      <c r="AF55" s="315"/>
      <c r="AG55" s="315"/>
      <c r="AH55" s="316"/>
      <c r="AI55" s="54" t="s">
        <v>26</v>
      </c>
      <c r="AJ55" s="25"/>
      <c r="AK55" s="131"/>
      <c r="AL55" s="9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row>
    <row r="56" spans="1:76" ht="9.9499999999999993" customHeight="1">
      <c r="A56" s="327"/>
      <c r="B56" s="328"/>
      <c r="C56" s="51"/>
      <c r="D56" s="82"/>
      <c r="E56" s="82"/>
      <c r="F56" s="82"/>
      <c r="G56" s="82"/>
      <c r="H56" s="82"/>
      <c r="I56" s="82"/>
      <c r="J56" s="82"/>
      <c r="K56" s="82"/>
      <c r="L56" s="82"/>
      <c r="M56" s="82"/>
      <c r="N56" s="82"/>
      <c r="O56" s="82"/>
      <c r="P56" s="82"/>
      <c r="Q56" s="82"/>
      <c r="R56" s="76"/>
      <c r="S56" s="76"/>
      <c r="T56" s="76"/>
      <c r="U56" s="76"/>
      <c r="V56" s="76"/>
      <c r="W56" s="76"/>
      <c r="X56" s="76"/>
      <c r="Y56" s="76"/>
      <c r="Z56" s="81"/>
      <c r="AA56" s="76"/>
      <c r="AB56" s="76"/>
      <c r="AC56" s="76"/>
      <c r="AD56" s="76"/>
      <c r="AE56" s="76"/>
      <c r="AF56" s="76"/>
      <c r="AG56" s="76"/>
      <c r="AH56" s="76"/>
      <c r="AI56" s="45"/>
      <c r="AJ56" s="25"/>
      <c r="AK56" s="131"/>
      <c r="AL56" s="9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row>
    <row r="57" spans="1:76" s="100" customFormat="1" ht="21.95" customHeight="1">
      <c r="A57" s="327"/>
      <c r="B57" s="328"/>
      <c r="C57" s="120"/>
      <c r="D57" s="186" t="s">
        <v>114</v>
      </c>
      <c r="E57" s="186"/>
      <c r="F57" s="186"/>
      <c r="G57" s="186"/>
      <c r="H57" s="186"/>
      <c r="I57" s="186"/>
      <c r="J57" s="186"/>
      <c r="K57" s="186"/>
      <c r="L57" s="331">
        <f>N28-N55</f>
        <v>0</v>
      </c>
      <c r="M57" s="332"/>
      <c r="N57" s="332"/>
      <c r="O57" s="332"/>
      <c r="P57" s="332"/>
      <c r="Q57" s="333"/>
      <c r="R57" s="54" t="s">
        <v>26</v>
      </c>
      <c r="S57" s="121"/>
      <c r="T57" s="186" t="s">
        <v>117</v>
      </c>
      <c r="U57" s="186"/>
      <c r="V57" s="186"/>
      <c r="W57" s="186"/>
      <c r="X57" s="186"/>
      <c r="Y57" s="186"/>
      <c r="Z57" s="186"/>
      <c r="AA57" s="186"/>
      <c r="AB57" s="342"/>
      <c r="AC57" s="335">
        <f>L57+AA28-AA55</f>
        <v>0</v>
      </c>
      <c r="AD57" s="336"/>
      <c r="AE57" s="336"/>
      <c r="AF57" s="336"/>
      <c r="AG57" s="336"/>
      <c r="AH57" s="337"/>
      <c r="AI57" s="54" t="s">
        <v>26</v>
      </c>
      <c r="AJ57" s="25"/>
      <c r="AK57" s="25"/>
      <c r="AL57" s="122"/>
      <c r="AM57" s="99"/>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99"/>
      <c r="BN57" s="99"/>
      <c r="BO57" s="99"/>
      <c r="BP57" s="99"/>
      <c r="BQ57" s="99"/>
      <c r="BR57" s="99"/>
      <c r="BS57" s="99"/>
      <c r="BT57" s="99"/>
      <c r="BU57" s="99"/>
      <c r="BV57" s="99"/>
      <c r="BW57" s="99"/>
      <c r="BX57" s="99"/>
    </row>
    <row r="58" spans="1:76" s="100" customFormat="1" ht="21.95" customHeight="1" thickBot="1">
      <c r="A58" s="329"/>
      <c r="B58" s="330"/>
      <c r="C58" s="123"/>
      <c r="D58" s="334" t="s">
        <v>115</v>
      </c>
      <c r="E58" s="334"/>
      <c r="F58" s="334"/>
      <c r="G58" s="334"/>
      <c r="H58" s="334"/>
      <c r="I58" s="334"/>
      <c r="J58" s="334"/>
      <c r="K58" s="334"/>
      <c r="L58" s="343" t="e">
        <f>ROUND(L57/(N28+N55),3)*100</f>
        <v>#DIV/0!</v>
      </c>
      <c r="M58" s="343"/>
      <c r="N58" s="343"/>
      <c r="O58" s="343"/>
      <c r="P58" s="343"/>
      <c r="Q58" s="343"/>
      <c r="R58" s="124" t="s">
        <v>119</v>
      </c>
      <c r="S58" s="124"/>
      <c r="T58" s="334" t="s">
        <v>115</v>
      </c>
      <c r="U58" s="334"/>
      <c r="V58" s="334"/>
      <c r="W58" s="334"/>
      <c r="X58" s="334"/>
      <c r="Y58" s="334"/>
      <c r="Z58" s="334"/>
      <c r="AA58" s="334"/>
      <c r="AB58" s="334"/>
      <c r="AC58" s="343" t="e">
        <f>ROUND(AC57/(AA28+AA55),3)*100</f>
        <v>#DIV/0!</v>
      </c>
      <c r="AD58" s="343"/>
      <c r="AE58" s="343"/>
      <c r="AF58" s="343"/>
      <c r="AG58" s="343"/>
      <c r="AH58" s="343"/>
      <c r="AI58" s="124" t="s">
        <v>119</v>
      </c>
      <c r="AJ58" s="124"/>
      <c r="AK58" s="124"/>
      <c r="AL58" s="125"/>
      <c r="AM58" s="99"/>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99"/>
      <c r="BP58" s="99"/>
      <c r="BQ58" s="99"/>
      <c r="BR58" s="99"/>
      <c r="BS58" s="99"/>
      <c r="BT58" s="99"/>
      <c r="BU58" s="99"/>
      <c r="BV58" s="99"/>
      <c r="BW58" s="99"/>
      <c r="BX58" s="99"/>
    </row>
    <row r="59" spans="1:76" ht="30" customHeight="1">
      <c r="AL59" s="4"/>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row>
    <row r="60" spans="1:76" ht="30" customHeight="1">
      <c r="AL60" s="4"/>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W60" s="5"/>
      <c r="BX60" s="5"/>
    </row>
    <row r="61" spans="1:76" ht="30" customHeight="1">
      <c r="AL61" s="4"/>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row>
    <row r="62" spans="1:76" ht="30" customHeight="1">
      <c r="AL62" s="4"/>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row>
    <row r="63" spans="1:76" ht="30" customHeight="1">
      <c r="AL63" s="4"/>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row>
    <row r="64" spans="1:76" ht="30" customHeight="1">
      <c r="AL64" s="4"/>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U64" s="5"/>
    </row>
    <row r="65" spans="4:70" ht="30" customHeight="1">
      <c r="AL65" s="4"/>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row>
    <row r="79" spans="4:70" s="1" customFormat="1" ht="30" customHeight="1">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3"/>
    </row>
    <row r="80" spans="4:70" s="1" customFormat="1" ht="30" customHeight="1">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3"/>
    </row>
    <row r="81" spans="4:38" s="1" customFormat="1" ht="30" customHeight="1">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3"/>
    </row>
    <row r="82" spans="4:38" s="1" customFormat="1" ht="30" customHeight="1">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3"/>
    </row>
    <row r="83" spans="4:38" s="1" customFormat="1" ht="30" customHeight="1">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3"/>
    </row>
    <row r="84" spans="4:38" s="1" customFormat="1" ht="30" customHeight="1">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3"/>
    </row>
    <row r="85" spans="4:38" s="1" customFormat="1" ht="30" customHeight="1">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3"/>
    </row>
  </sheetData>
  <mergeCells count="115">
    <mergeCell ref="A1:AK1"/>
    <mergeCell ref="A2:G2"/>
    <mergeCell ref="H2:W2"/>
    <mergeCell ref="AC2:AD2"/>
    <mergeCell ref="AF2:AG2"/>
    <mergeCell ref="AI2:AJ2"/>
    <mergeCell ref="Z8:AA8"/>
    <mergeCell ref="AB8:AD8"/>
    <mergeCell ref="AG8:AI8"/>
    <mergeCell ref="U9:AA9"/>
    <mergeCell ref="AB9:AD9"/>
    <mergeCell ref="AG9:AI9"/>
    <mergeCell ref="A3:AL3"/>
    <mergeCell ref="A4:B58"/>
    <mergeCell ref="K4:O4"/>
    <mergeCell ref="AF6:AH6"/>
    <mergeCell ref="AA7:AE7"/>
    <mergeCell ref="AF7:AJ7"/>
    <mergeCell ref="H8:M8"/>
    <mergeCell ref="N8:P8"/>
    <mergeCell ref="Q8:R8"/>
    <mergeCell ref="T8:Y8"/>
    <mergeCell ref="AG10:AI10"/>
    <mergeCell ref="U11:AA11"/>
    <mergeCell ref="AB11:AD11"/>
    <mergeCell ref="AG11:AI11"/>
    <mergeCell ref="H12:M12"/>
    <mergeCell ref="N12:P12"/>
    <mergeCell ref="Q12:R12"/>
    <mergeCell ref="AB12:AD12"/>
    <mergeCell ref="AG12:AI12"/>
    <mergeCell ref="H10:M10"/>
    <mergeCell ref="N10:P10"/>
    <mergeCell ref="Q10:R10"/>
    <mergeCell ref="T10:Y10"/>
    <mergeCell ref="Z10:AA10"/>
    <mergeCell ref="AB10:AD10"/>
    <mergeCell ref="H18:M18"/>
    <mergeCell ref="N18:P18"/>
    <mergeCell ref="Q18:R18"/>
    <mergeCell ref="AB18:AD18"/>
    <mergeCell ref="AG18:AI18"/>
    <mergeCell ref="U13:AA13"/>
    <mergeCell ref="AB13:AD13"/>
    <mergeCell ref="AG13:AI13"/>
    <mergeCell ref="AB14:AD14"/>
    <mergeCell ref="AG14:AI14"/>
    <mergeCell ref="H15:M15"/>
    <mergeCell ref="N15:P15"/>
    <mergeCell ref="Q15:R15"/>
    <mergeCell ref="AB15:AD15"/>
    <mergeCell ref="AG15:AI15"/>
    <mergeCell ref="U19:AA19"/>
    <mergeCell ref="AB19:AD19"/>
    <mergeCell ref="AG19:AI19"/>
    <mergeCell ref="AB20:AD20"/>
    <mergeCell ref="AG20:AI20"/>
    <mergeCell ref="W21:AA21"/>
    <mergeCell ref="AB21:AD21"/>
    <mergeCell ref="AG21:AI21"/>
    <mergeCell ref="U16:AA16"/>
    <mergeCell ref="AB16:AD16"/>
    <mergeCell ref="AG16:AI16"/>
    <mergeCell ref="AB17:AD17"/>
    <mergeCell ref="AG17:AI17"/>
    <mergeCell ref="N28:U28"/>
    <mergeCell ref="AA28:AH28"/>
    <mergeCell ref="G30:S30"/>
    <mergeCell ref="X30:AJ30"/>
    <mergeCell ref="G31:S31"/>
    <mergeCell ref="X31:AJ31"/>
    <mergeCell ref="Q23:X23"/>
    <mergeCell ref="AA23:AH23"/>
    <mergeCell ref="M25:AA25"/>
    <mergeCell ref="AC25:AD26"/>
    <mergeCell ref="AE25:AJ26"/>
    <mergeCell ref="M26:AA26"/>
    <mergeCell ref="Q38:X38"/>
    <mergeCell ref="AA38:AH38"/>
    <mergeCell ref="E40:H40"/>
    <mergeCell ref="I40:AJ40"/>
    <mergeCell ref="E41:H41"/>
    <mergeCell ref="I41:AJ41"/>
    <mergeCell ref="G32:S32"/>
    <mergeCell ref="X32:AJ32"/>
    <mergeCell ref="Q35:X35"/>
    <mergeCell ref="AA35:AH35"/>
    <mergeCell ref="Q36:X36"/>
    <mergeCell ref="AA36:AH36"/>
    <mergeCell ref="E47:H47"/>
    <mergeCell ref="I47:AJ47"/>
    <mergeCell ref="E48:H48"/>
    <mergeCell ref="I48:AJ48"/>
    <mergeCell ref="Q50:X50"/>
    <mergeCell ref="AA50:AH50"/>
    <mergeCell ref="E42:H42"/>
    <mergeCell ref="I42:AJ42"/>
    <mergeCell ref="Q44:X44"/>
    <mergeCell ref="AA44:AH44"/>
    <mergeCell ref="E46:H46"/>
    <mergeCell ref="I46:AJ46"/>
    <mergeCell ref="D57:K57"/>
    <mergeCell ref="L57:Q57"/>
    <mergeCell ref="T57:AB57"/>
    <mergeCell ref="AC57:AH57"/>
    <mergeCell ref="D58:K58"/>
    <mergeCell ref="L58:Q58"/>
    <mergeCell ref="T58:AB58"/>
    <mergeCell ref="AC58:AH58"/>
    <mergeCell ref="E52:H52"/>
    <mergeCell ref="I52:AJ52"/>
    <mergeCell ref="E53:H53"/>
    <mergeCell ref="I53:AJ53"/>
    <mergeCell ref="N55:U55"/>
    <mergeCell ref="AA55:AH55"/>
  </mergeCells>
  <phoneticPr fontId="4"/>
  <conditionalFormatting sqref="U33">
    <cfRule type="expression" dxfId="567" priority="141">
      <formula>#REF!&gt;#REF!</formula>
    </cfRule>
  </conditionalFormatting>
  <conditionalFormatting sqref="P4:AK4 N8 Q8 S8:T8 AJ33:AK33 AJ24:AK24 C8:H8 C29:G29 C33:T33 E11:S11 E9:T9 E28 AF5 P5:Z5 E12:G14 E24:T24 AA12 T12:U12 T13:T14 S12:S14 AK12:AK14 AK21:AK23 S21:T22 G21:G22 C9:C28 A4 C4:K5 AF8:AF9 AK5:AK9 C6:D7 E27:T27 AJ27:AK29 C30:C32">
    <cfRule type="expression" dxfId="566" priority="142">
      <formula>#REF!&gt;#REF!</formula>
    </cfRule>
  </conditionalFormatting>
  <conditionalFormatting sqref="AF24 AF27">
    <cfRule type="expression" dxfId="565" priority="140">
      <formula>#REF!&gt;#REF!</formula>
    </cfRule>
  </conditionalFormatting>
  <conditionalFormatting sqref="U24 U27">
    <cfRule type="expression" dxfId="564" priority="138">
      <formula>#REF!&gt;#REF!</formula>
    </cfRule>
  </conditionalFormatting>
  <conditionalFormatting sqref="AA24 AD24:AE24 AI24 AI27 AD27:AE27 AA27">
    <cfRule type="expression" dxfId="563" priority="139">
      <formula>#REF!&gt;#REF!</formula>
    </cfRule>
  </conditionalFormatting>
  <conditionalFormatting sqref="AF12:AF14">
    <cfRule type="expression" dxfId="562" priority="137">
      <formula>#REF!&gt;#REF!</formula>
    </cfRule>
  </conditionalFormatting>
  <conditionalFormatting sqref="S10">
    <cfRule type="expression" dxfId="561" priority="136">
      <formula>#REF!&gt;#REF!</formula>
    </cfRule>
  </conditionalFormatting>
  <conditionalFormatting sqref="AJ8:AJ9 AJ12:AJ14">
    <cfRule type="expression" dxfId="560" priority="135">
      <formula>#REF!&gt;#REF!</formula>
    </cfRule>
  </conditionalFormatting>
  <conditionalFormatting sqref="AG8:AG9">
    <cfRule type="expression" dxfId="559" priority="134">
      <formula>#REF!&gt;#REF!</formula>
    </cfRule>
  </conditionalFormatting>
  <conditionalFormatting sqref="AG12:AG13">
    <cfRule type="expression" dxfId="558" priority="133">
      <formula>#REF!&gt;#REF!</formula>
    </cfRule>
  </conditionalFormatting>
  <conditionalFormatting sqref="AE8:AE9 AE12:AE14">
    <cfRule type="expression" dxfId="557" priority="132">
      <formula>#REF!&gt;#REF!</formula>
    </cfRule>
  </conditionalFormatting>
  <conditionalFormatting sqref="AB8 AB12:AB13">
    <cfRule type="expression" dxfId="556" priority="131">
      <formula>#REF!&gt;#REF!</formula>
    </cfRule>
  </conditionalFormatting>
  <conditionalFormatting sqref="AB9">
    <cfRule type="expression" dxfId="555" priority="130">
      <formula>#REF!&gt;#REF!</formula>
    </cfRule>
  </conditionalFormatting>
  <conditionalFormatting sqref="Z8">
    <cfRule type="expression" dxfId="554" priority="129">
      <formula>#REF!&gt;#REF!</formula>
    </cfRule>
  </conditionalFormatting>
  <conditionalFormatting sqref="U9">
    <cfRule type="expression" dxfId="553" priority="128">
      <formula>#REF!&gt;#REF!</formula>
    </cfRule>
  </conditionalFormatting>
  <conditionalFormatting sqref="U12:U14 U21:U22">
    <cfRule type="expression" dxfId="552" priority="127">
      <formula>#REF!&gt;#REF!</formula>
    </cfRule>
  </conditionalFormatting>
  <conditionalFormatting sqref="AG12">
    <cfRule type="expression" dxfId="551" priority="119">
      <formula>#REF!&gt;#REF!</formula>
    </cfRule>
  </conditionalFormatting>
  <conditionalFormatting sqref="F28:J28">
    <cfRule type="expression" dxfId="550" priority="126">
      <formula>#REF!&gt;#REF!</formula>
    </cfRule>
  </conditionalFormatting>
  <conditionalFormatting sqref="AF13">
    <cfRule type="expression" dxfId="549" priority="120">
      <formula>#REF!&gt;#REF!</formula>
    </cfRule>
  </conditionalFormatting>
  <conditionalFormatting sqref="AF12">
    <cfRule type="expression" dxfId="548" priority="121">
      <formula>#REF!&gt;#REF!</formula>
    </cfRule>
  </conditionalFormatting>
  <conditionalFormatting sqref="AG10:AG11">
    <cfRule type="expression" dxfId="547" priority="115">
      <formula>#REF!&gt;#REF!</formula>
    </cfRule>
  </conditionalFormatting>
  <conditionalFormatting sqref="AA5">
    <cfRule type="expression" dxfId="546" priority="125">
      <formula>#REF!&gt;#REF!</formula>
    </cfRule>
  </conditionalFormatting>
  <conditionalFormatting sqref="N10 Q10 D10:H10">
    <cfRule type="expression" dxfId="545" priority="124">
      <formula>#REF!&gt;#REF!</formula>
    </cfRule>
  </conditionalFormatting>
  <conditionalFormatting sqref="D12:D14">
    <cfRule type="expression" dxfId="544" priority="123">
      <formula>#REF!&gt;#REF!</formula>
    </cfRule>
  </conditionalFormatting>
  <conditionalFormatting sqref="N12 H12:H13 Q21:Q22 N21:N22">
    <cfRule type="expression" dxfId="543" priority="122">
      <formula>#REF!&gt;#REF!</formula>
    </cfRule>
  </conditionalFormatting>
  <conditionalFormatting sqref="AG13">
    <cfRule type="expression" dxfId="542" priority="118">
      <formula>#REF!&gt;#REF!</formula>
    </cfRule>
  </conditionalFormatting>
  <conditionalFormatting sqref="AF10:AF11 T11 AK10:AK11">
    <cfRule type="expression" dxfId="541" priority="117">
      <formula>#REF!&gt;#REF!</formula>
    </cfRule>
  </conditionalFormatting>
  <conditionalFormatting sqref="AJ10:AJ11">
    <cfRule type="expression" dxfId="540" priority="116">
      <formula>#REF!&gt;#REF!</formula>
    </cfRule>
  </conditionalFormatting>
  <conditionalFormatting sqref="AB10">
    <cfRule type="expression" dxfId="539" priority="113">
      <formula>#REF!&gt;#REF!</formula>
    </cfRule>
  </conditionalFormatting>
  <conditionalFormatting sqref="AE10:AE11">
    <cfRule type="expression" dxfId="538" priority="114">
      <formula>#REF!&gt;#REF!</formula>
    </cfRule>
  </conditionalFormatting>
  <conditionalFormatting sqref="AB11">
    <cfRule type="expression" dxfId="537" priority="112">
      <formula>#REF!&gt;#REF!</formula>
    </cfRule>
  </conditionalFormatting>
  <conditionalFormatting sqref="Z10">
    <cfRule type="expression" dxfId="536" priority="111">
      <formula>#REF!&gt;#REF!</formula>
    </cfRule>
  </conditionalFormatting>
  <conditionalFormatting sqref="U11">
    <cfRule type="expression" dxfId="535" priority="110">
      <formula>#REF!&gt;#REF!</formula>
    </cfRule>
  </conditionalFormatting>
  <conditionalFormatting sqref="AA14">
    <cfRule type="expression" dxfId="534" priority="109">
      <formula>#REF!&gt;#REF!</formula>
    </cfRule>
  </conditionalFormatting>
  <conditionalFormatting sqref="E15:G17 AA15 U15 T16:T17 S15:S17 AK15:AK20">
    <cfRule type="expression" dxfId="533" priority="108">
      <formula>#REF!&gt;#REF!</formula>
    </cfRule>
  </conditionalFormatting>
  <conditionalFormatting sqref="AF15:AF17">
    <cfRule type="expression" dxfId="532" priority="107">
      <formula>#REF!&gt;#REF!</formula>
    </cfRule>
  </conditionalFormatting>
  <conditionalFormatting sqref="AJ15:AJ17">
    <cfRule type="expression" dxfId="531" priority="106">
      <formula>#REF!&gt;#REF!</formula>
    </cfRule>
  </conditionalFormatting>
  <conditionalFormatting sqref="AG15:AG16">
    <cfRule type="expression" dxfId="530" priority="105">
      <formula>#REF!&gt;#REF!</formula>
    </cfRule>
  </conditionalFormatting>
  <conditionalFormatting sqref="AE15:AE17">
    <cfRule type="expression" dxfId="529" priority="104">
      <formula>#REF!&gt;#REF!</formula>
    </cfRule>
  </conditionalFormatting>
  <conditionalFormatting sqref="AG16">
    <cfRule type="expression" dxfId="528" priority="97">
      <formula>#REF!&gt;#REF!</formula>
    </cfRule>
  </conditionalFormatting>
  <conditionalFormatting sqref="U15:U17">
    <cfRule type="expression" dxfId="527" priority="103">
      <formula>#REF!&gt;#REF!</formula>
    </cfRule>
  </conditionalFormatting>
  <conditionalFormatting sqref="D15:D17">
    <cfRule type="expression" dxfId="526" priority="102">
      <formula>#REF!&gt;#REF!</formula>
    </cfRule>
  </conditionalFormatting>
  <conditionalFormatting sqref="N15:N17 Q15:Q17 H15:H17">
    <cfRule type="expression" dxfId="525" priority="101">
      <formula>#REF!&gt;#REF!</formula>
    </cfRule>
  </conditionalFormatting>
  <conditionalFormatting sqref="AF16">
    <cfRule type="expression" dxfId="524" priority="99">
      <formula>#REF!&gt;#REF!</formula>
    </cfRule>
  </conditionalFormatting>
  <conditionalFormatting sqref="AF15">
    <cfRule type="expression" dxfId="523" priority="100">
      <formula>#REF!&gt;#REF!</formula>
    </cfRule>
  </conditionalFormatting>
  <conditionalFormatting sqref="AG15">
    <cfRule type="expression" dxfId="522" priority="98">
      <formula>#REF!&gt;#REF!</formula>
    </cfRule>
  </conditionalFormatting>
  <conditionalFormatting sqref="AA17">
    <cfRule type="expression" dxfId="521" priority="96">
      <formula>#REF!&gt;#REF!</formula>
    </cfRule>
  </conditionalFormatting>
  <conditionalFormatting sqref="T10">
    <cfRule type="expression" dxfId="520" priority="95">
      <formula>#REF!&gt;#REF!</formula>
    </cfRule>
  </conditionalFormatting>
  <conditionalFormatting sqref="T15">
    <cfRule type="expression" dxfId="519" priority="94">
      <formula>#REF!&gt;#REF!</formula>
    </cfRule>
  </conditionalFormatting>
  <conditionalFormatting sqref="E18:G20 AA18 U18 T19:T20 S18:S20">
    <cfRule type="expression" dxfId="518" priority="93">
      <formula>#REF!&gt;#REF!</formula>
    </cfRule>
  </conditionalFormatting>
  <conditionalFormatting sqref="AF18:AF20">
    <cfRule type="expression" dxfId="517" priority="92">
      <formula>#REF!&gt;#REF!</formula>
    </cfRule>
  </conditionalFormatting>
  <conditionalFormatting sqref="AJ19:AJ20">
    <cfRule type="expression" dxfId="516" priority="91">
      <formula>#REF!&gt;#REF!</formula>
    </cfRule>
  </conditionalFormatting>
  <conditionalFormatting sqref="AG18:AG19">
    <cfRule type="expression" dxfId="515" priority="90">
      <formula>#REF!&gt;#REF!</formula>
    </cfRule>
  </conditionalFormatting>
  <conditionalFormatting sqref="AE18:AE20">
    <cfRule type="expression" dxfId="514" priority="89">
      <formula>#REF!&gt;#REF!</formula>
    </cfRule>
  </conditionalFormatting>
  <conditionalFormatting sqref="AB18:AB19">
    <cfRule type="expression" dxfId="513" priority="88">
      <formula>#REF!&gt;#REF!</formula>
    </cfRule>
  </conditionalFormatting>
  <conditionalFormatting sqref="U18:U20">
    <cfRule type="expression" dxfId="512" priority="87">
      <formula>#REF!&gt;#REF!</formula>
    </cfRule>
  </conditionalFormatting>
  <conditionalFormatting sqref="D18:D20">
    <cfRule type="expression" dxfId="511" priority="86">
      <formula>#REF!&gt;#REF!</formula>
    </cfRule>
  </conditionalFormatting>
  <conditionalFormatting sqref="N18:N20 Q18:Q20 H18:H20">
    <cfRule type="expression" dxfId="510" priority="85">
      <formula>#REF!&gt;#REF!</formula>
    </cfRule>
  </conditionalFormatting>
  <conditionalFormatting sqref="AF19">
    <cfRule type="expression" dxfId="509" priority="83">
      <formula>#REF!&gt;#REF!</formula>
    </cfRule>
  </conditionalFormatting>
  <conditionalFormatting sqref="AF18">
    <cfRule type="expression" dxfId="508" priority="84">
      <formula>#REF!&gt;#REF!</formula>
    </cfRule>
  </conditionalFormatting>
  <conditionalFormatting sqref="AG18">
    <cfRule type="expression" dxfId="507" priority="82">
      <formula>#REF!&gt;#REF!</formula>
    </cfRule>
  </conditionalFormatting>
  <conditionalFormatting sqref="AG19">
    <cfRule type="expression" dxfId="506" priority="81">
      <formula>#REF!&gt;#REF!</formula>
    </cfRule>
  </conditionalFormatting>
  <conditionalFormatting sqref="AA20">
    <cfRule type="expression" dxfId="505" priority="80">
      <formula>#REF!&gt;#REF!</formula>
    </cfRule>
  </conditionalFormatting>
  <conditionalFormatting sqref="T18">
    <cfRule type="expression" dxfId="504" priority="79">
      <formula>#REF!&gt;#REF!</formula>
    </cfRule>
  </conditionalFormatting>
  <conditionalFormatting sqref="Q12">
    <cfRule type="expression" dxfId="503" priority="78">
      <formula>#REF!&gt;#REF!</formula>
    </cfRule>
  </conditionalFormatting>
  <conditionalFormatting sqref="E21:F22">
    <cfRule type="expression" dxfId="502" priority="77">
      <formula>#REF!&gt;#REF!</formula>
    </cfRule>
  </conditionalFormatting>
  <conditionalFormatting sqref="D21:D23">
    <cfRule type="expression" dxfId="501" priority="76">
      <formula>#REF!&gt;#REF!</formula>
    </cfRule>
  </conditionalFormatting>
  <conditionalFormatting sqref="H21:H22">
    <cfRule type="expression" dxfId="500" priority="75">
      <formula>#REF!&gt;#REF!</formula>
    </cfRule>
  </conditionalFormatting>
  <conditionalFormatting sqref="AB14">
    <cfRule type="expression" dxfId="499" priority="74">
      <formula>#REF!&gt;#REF!</formula>
    </cfRule>
  </conditionalFormatting>
  <conditionalFormatting sqref="AB15">
    <cfRule type="expression" dxfId="498" priority="73">
      <formula>#REF!&gt;#REF!</formula>
    </cfRule>
  </conditionalFormatting>
  <conditionalFormatting sqref="AB16">
    <cfRule type="expression" dxfId="497" priority="72">
      <formula>#REF!&gt;#REF!</formula>
    </cfRule>
  </conditionalFormatting>
  <conditionalFormatting sqref="AB17">
    <cfRule type="expression" dxfId="496" priority="71">
      <formula>#REF!&gt;#REF!</formula>
    </cfRule>
  </conditionalFormatting>
  <conditionalFormatting sqref="AB20">
    <cfRule type="expression" dxfId="495" priority="70">
      <formula>#REF!&gt;#REF!</formula>
    </cfRule>
  </conditionalFormatting>
  <conditionalFormatting sqref="AG14">
    <cfRule type="expression" dxfId="494" priority="69">
      <formula>#REF!&gt;#REF!</formula>
    </cfRule>
  </conditionalFormatting>
  <conditionalFormatting sqref="AG17">
    <cfRule type="expression" dxfId="493" priority="68">
      <formula>#REF!&gt;#REF!</formula>
    </cfRule>
  </conditionalFormatting>
  <conditionalFormatting sqref="AG20">
    <cfRule type="expression" dxfId="492" priority="67">
      <formula>#REF!&gt;#REF!</formula>
    </cfRule>
  </conditionalFormatting>
  <conditionalFormatting sqref="AI56">
    <cfRule type="expression" dxfId="491" priority="64">
      <formula>#REF!&gt;#REF!</formula>
    </cfRule>
  </conditionalFormatting>
  <conditionalFormatting sqref="D55">
    <cfRule type="expression" dxfId="490" priority="63">
      <formula>#REF!&gt;#REF!</formula>
    </cfRule>
  </conditionalFormatting>
  <conditionalFormatting sqref="C38:D54 F54:AK54 AK55:AK56 F39:AA39 AI38:AK39 F43:AK43 F49:AK49 AI45:AK45 F45:AA45 AI51:AK51 E51:AA51 C55:C56 AJ36:AK37 C35:Q37 Z35 AI35:AK35 F38:P38 Z38 F44:P44 E50:P50 E7:T7 C34:AK34 AJ44:AK44 AJ50:AK50 E38:E39 E43:E45 I40:AK40">
    <cfRule type="expression" dxfId="489" priority="66">
      <formula>#REF!&gt;#REF!</formula>
    </cfRule>
  </conditionalFormatting>
  <conditionalFormatting sqref="U7">
    <cfRule type="expression" dxfId="488" priority="65">
      <formula>#REF!&gt;#REF!</formula>
    </cfRule>
  </conditionalFormatting>
  <conditionalFormatting sqref="Z37:AA37 AI36:AI37 Z36">
    <cfRule type="expression" dxfId="487" priority="62">
      <formula>#REF!&gt;#REF!</formula>
    </cfRule>
  </conditionalFormatting>
  <conditionalFormatting sqref="AA38">
    <cfRule type="expression" dxfId="486" priority="47">
      <formula>#REF!&gt;#REF!</formula>
    </cfRule>
  </conditionalFormatting>
  <conditionalFormatting sqref="R37">
    <cfRule type="expression" dxfId="485" priority="61">
      <formula>#REF!&gt;#REF!</formula>
    </cfRule>
  </conditionalFormatting>
  <conditionalFormatting sqref="AE6:AF6 AI6:AJ6 D6:Z6">
    <cfRule type="expression" dxfId="484" priority="60">
      <formula>#REF!&gt;#REF!</formula>
    </cfRule>
  </conditionalFormatting>
  <conditionalFormatting sqref="AF7">
    <cfRule type="expression" dxfId="483" priority="59">
      <formula>#REF!&gt;#REF!</formula>
    </cfRule>
  </conditionalFormatting>
  <conditionalFormatting sqref="AA7">
    <cfRule type="expression" dxfId="482" priority="58">
      <formula>#REF!&gt;#REF!</formula>
    </cfRule>
  </conditionalFormatting>
  <conditionalFormatting sqref="D25:I26">
    <cfRule type="expression" dxfId="481" priority="57">
      <formula>#REF!&gt;#REF!</formula>
    </cfRule>
  </conditionalFormatting>
  <conditionalFormatting sqref="AK25:AK26">
    <cfRule type="expression" dxfId="480" priority="56">
      <formula>#REF!&gt;#REF!</formula>
    </cfRule>
  </conditionalFormatting>
  <conditionalFormatting sqref="Q50">
    <cfRule type="expression" dxfId="479" priority="37">
      <formula>#REF!&gt;#REF!</formula>
    </cfRule>
  </conditionalFormatting>
  <conditionalFormatting sqref="Q36:Q37">
    <cfRule type="expression" dxfId="478" priority="55">
      <formula>#REF!&gt;#REF!</formula>
    </cfRule>
  </conditionalFormatting>
  <conditionalFormatting sqref="Y38">
    <cfRule type="expression" dxfId="477" priority="54">
      <formula>#REF!&gt;#REF!</formula>
    </cfRule>
  </conditionalFormatting>
  <conditionalFormatting sqref="Y36:Y37">
    <cfRule type="expression" dxfId="476" priority="53">
      <formula>#REF!&gt;#REF!</formula>
    </cfRule>
  </conditionalFormatting>
  <conditionalFormatting sqref="Q38">
    <cfRule type="expression" dxfId="475" priority="52">
      <formula>#REF!&gt;#REF!</formula>
    </cfRule>
  </conditionalFormatting>
  <conditionalFormatting sqref="Q38">
    <cfRule type="expression" dxfId="474" priority="51">
      <formula>#REF!&gt;#REF!</formula>
    </cfRule>
  </conditionalFormatting>
  <conditionalFormatting sqref="AA36">
    <cfRule type="expression" dxfId="473" priority="50">
      <formula>#REF!&gt;#REF!</formula>
    </cfRule>
  </conditionalFormatting>
  <conditionalFormatting sqref="AA36">
    <cfRule type="expression" dxfId="472" priority="49">
      <formula>#REF!&gt;#REF!</formula>
    </cfRule>
  </conditionalFormatting>
  <conditionalFormatting sqref="AA38">
    <cfRule type="expression" dxfId="471" priority="48">
      <formula>#REF!&gt;#REF!</formula>
    </cfRule>
  </conditionalFormatting>
  <conditionalFormatting sqref="AI44 Z44">
    <cfRule type="expression" dxfId="470" priority="46">
      <formula>#REF!&gt;#REF!</formula>
    </cfRule>
  </conditionalFormatting>
  <conditionalFormatting sqref="Y44">
    <cfRule type="expression" dxfId="469" priority="45">
      <formula>#REF!&gt;#REF!</formula>
    </cfRule>
  </conditionalFormatting>
  <conditionalFormatting sqref="Q44">
    <cfRule type="expression" dxfId="468" priority="44">
      <formula>#REF!&gt;#REF!</formula>
    </cfRule>
  </conditionalFormatting>
  <conditionalFormatting sqref="Q44">
    <cfRule type="expression" dxfId="467" priority="43">
      <formula>#REF!&gt;#REF!</formula>
    </cfRule>
  </conditionalFormatting>
  <conditionalFormatting sqref="AA44">
    <cfRule type="expression" dxfId="466" priority="42">
      <formula>#REF!&gt;#REF!</formula>
    </cfRule>
  </conditionalFormatting>
  <conditionalFormatting sqref="AA44">
    <cfRule type="expression" dxfId="465" priority="41">
      <formula>#REF!&gt;#REF!</formula>
    </cfRule>
  </conditionalFormatting>
  <conditionalFormatting sqref="AI50 Z50">
    <cfRule type="expression" dxfId="464" priority="40">
      <formula>#REF!&gt;#REF!</formula>
    </cfRule>
  </conditionalFormatting>
  <conditionalFormatting sqref="Y50">
    <cfRule type="expression" dxfId="463" priority="39">
      <formula>#REF!&gt;#REF!</formula>
    </cfRule>
  </conditionalFormatting>
  <conditionalFormatting sqref="Q50">
    <cfRule type="expression" dxfId="462" priority="38">
      <formula>#REF!&gt;#REF!</formula>
    </cfRule>
  </conditionalFormatting>
  <conditionalFormatting sqref="AA50">
    <cfRule type="expression" dxfId="461" priority="36">
      <formula>#REF!&gt;#REF!</formula>
    </cfRule>
  </conditionalFormatting>
  <conditionalFormatting sqref="AA50">
    <cfRule type="expression" dxfId="460" priority="35">
      <formula>#REF!&gt;#REF!</formula>
    </cfRule>
  </conditionalFormatting>
  <conditionalFormatting sqref="F55:J55">
    <cfRule type="expression" dxfId="459" priority="34">
      <formula>#REF!&gt;#REF!</formula>
    </cfRule>
  </conditionalFormatting>
  <conditionalFormatting sqref="AJ18">
    <cfRule type="expression" dxfId="458" priority="33">
      <formula>#REF!&gt;#REF!</formula>
    </cfRule>
  </conditionalFormatting>
  <conditionalFormatting sqref="D30">
    <cfRule type="expression" dxfId="457" priority="32">
      <formula>#REF!&gt;#REF!</formula>
    </cfRule>
  </conditionalFormatting>
  <conditionalFormatting sqref="D31">
    <cfRule type="expression" dxfId="456" priority="26">
      <formula>#REF!&gt;#REF!</formula>
    </cfRule>
  </conditionalFormatting>
  <conditionalFormatting sqref="D32">
    <cfRule type="expression" dxfId="455" priority="25">
      <formula>#REF!&gt;#REF!</formula>
    </cfRule>
  </conditionalFormatting>
  <conditionalFormatting sqref="E40">
    <cfRule type="expression" dxfId="454" priority="31">
      <formula>#REF!&gt;#REF!</formula>
    </cfRule>
  </conditionalFormatting>
  <conditionalFormatting sqref="I48:AK48">
    <cfRule type="expression" dxfId="453" priority="22">
      <formula>#REF!&gt;#REF!</formula>
    </cfRule>
  </conditionalFormatting>
  <conditionalFormatting sqref="I41:AK41">
    <cfRule type="expression" dxfId="452" priority="30">
      <formula>#REF!&gt;#REF!</formula>
    </cfRule>
  </conditionalFormatting>
  <conditionalFormatting sqref="E41">
    <cfRule type="expression" dxfId="451" priority="29">
      <formula>#REF!&gt;#REF!</formula>
    </cfRule>
  </conditionalFormatting>
  <conditionalFormatting sqref="I42:AK42">
    <cfRule type="expression" dxfId="450" priority="28">
      <formula>#REF!&gt;#REF!</formula>
    </cfRule>
  </conditionalFormatting>
  <conditionalFormatting sqref="E42">
    <cfRule type="expression" dxfId="449" priority="27">
      <formula>#REF!&gt;#REF!</formula>
    </cfRule>
  </conditionalFormatting>
  <conditionalFormatting sqref="I46:AK46">
    <cfRule type="expression" dxfId="448" priority="24">
      <formula>#REF!&gt;#REF!</formula>
    </cfRule>
  </conditionalFormatting>
  <conditionalFormatting sqref="I47:AK47">
    <cfRule type="expression" dxfId="447" priority="23">
      <formula>#REF!&gt;#REF!</formula>
    </cfRule>
  </conditionalFormatting>
  <conditionalFormatting sqref="I53:AK53">
    <cfRule type="expression" dxfId="446" priority="20">
      <formula>#REF!&gt;#REF!</formula>
    </cfRule>
  </conditionalFormatting>
  <conditionalFormatting sqref="I52:AK52">
    <cfRule type="expression" dxfId="445" priority="21">
      <formula>#REF!&gt;#REF!</formula>
    </cfRule>
  </conditionalFormatting>
  <conditionalFormatting sqref="U30">
    <cfRule type="expression" dxfId="444" priority="19">
      <formula>#REF!&gt;#REF!</formula>
    </cfRule>
  </conditionalFormatting>
  <conditionalFormatting sqref="U31">
    <cfRule type="expression" dxfId="443" priority="18">
      <formula>#REF!&gt;#REF!</formula>
    </cfRule>
  </conditionalFormatting>
  <conditionalFormatting sqref="U32">
    <cfRule type="expression" dxfId="442" priority="17">
      <formula>#REF!&gt;#REF!</formula>
    </cfRule>
  </conditionalFormatting>
  <conditionalFormatting sqref="E46">
    <cfRule type="expression" dxfId="441" priority="16">
      <formula>#REF!&gt;#REF!</formula>
    </cfRule>
  </conditionalFormatting>
  <conditionalFormatting sqref="E47">
    <cfRule type="expression" dxfId="440" priority="15">
      <formula>#REF!&gt;#REF!</formula>
    </cfRule>
  </conditionalFormatting>
  <conditionalFormatting sqref="E48">
    <cfRule type="expression" dxfId="439" priority="14">
      <formula>#REF!&gt;#REF!</formula>
    </cfRule>
  </conditionalFormatting>
  <conditionalFormatting sqref="E52">
    <cfRule type="expression" dxfId="438" priority="13">
      <formula>#REF!&gt;#REF!</formula>
    </cfRule>
  </conditionalFormatting>
  <conditionalFormatting sqref="E53">
    <cfRule type="expression" dxfId="437" priority="12">
      <formula>#REF!&gt;#REF!</formula>
    </cfRule>
  </conditionalFormatting>
  <conditionalFormatting sqref="AF21:AF22">
    <cfRule type="expression" dxfId="436" priority="11">
      <formula>#REF!&gt;#REF!</formula>
    </cfRule>
  </conditionalFormatting>
  <conditionalFormatting sqref="AJ21:AJ22">
    <cfRule type="expression" dxfId="435" priority="10">
      <formula>#REF!&gt;#REF!</formula>
    </cfRule>
  </conditionalFormatting>
  <conditionalFormatting sqref="AE21:AE22">
    <cfRule type="expression" dxfId="434" priority="9">
      <formula>#REF!&gt;#REF!</formula>
    </cfRule>
  </conditionalFormatting>
  <conditionalFormatting sqref="AB21:AB22">
    <cfRule type="expression" dxfId="433" priority="8">
      <formula>#REF!&gt;#REF!</formula>
    </cfRule>
  </conditionalFormatting>
  <conditionalFormatting sqref="AG21:AG22">
    <cfRule type="expression" dxfId="432" priority="7">
      <formula>#REF!&gt;#REF!</formula>
    </cfRule>
  </conditionalFormatting>
  <conditionalFormatting sqref="AJ23 E23:Q23">
    <cfRule type="expression" dxfId="431" priority="6">
      <formula>#REF!&gt;#REF!</formula>
    </cfRule>
  </conditionalFormatting>
  <conditionalFormatting sqref="AI23 Z23">
    <cfRule type="expression" dxfId="430" priority="5">
      <formula>#REF!&gt;#REF!</formula>
    </cfRule>
  </conditionalFormatting>
  <conditionalFormatting sqref="Q23">
    <cfRule type="expression" dxfId="429" priority="4">
      <formula>#REF!&gt;#REF!</formula>
    </cfRule>
  </conditionalFormatting>
  <conditionalFormatting sqref="Y23">
    <cfRule type="expression" dxfId="428" priority="3">
      <formula>#REF!&gt;#REF!</formula>
    </cfRule>
  </conditionalFormatting>
  <conditionalFormatting sqref="AA23">
    <cfRule type="expression" dxfId="427" priority="2">
      <formula>#REF!&gt;#REF!</formula>
    </cfRule>
  </conditionalFormatting>
  <conditionalFormatting sqref="AA23">
    <cfRule type="expression" dxfId="426" priority="1">
      <formula>#REF!&gt;#REF!</formula>
    </cfRule>
  </conditionalFormatting>
  <dataValidations count="2">
    <dataValidation type="list" allowBlank="1" showInputMessage="1" showErrorMessage="1" sqref="E50:E51 D35 E36:E39 E44:E45 D6 D25 E23" xr:uid="{DC296B73-F154-4EF8-BBA0-E55E0D1D2CC7}">
      <formula1>"□,☑"</formula1>
    </dataValidation>
    <dataValidation type="list" allowBlank="1" showInputMessage="1" sqref="Z2" xr:uid="{786B924B-3805-4364-831A-503B3D409F41}">
      <formula1>"2019,2020"</formula1>
    </dataValidation>
  </dataValidations>
  <pageMargins left="0.70866141732283472" right="0.70866141732283472" top="0.78740157480314965" bottom="0.78740157480314965" header="0.31496062992125984" footer="0.31496062992125984"/>
  <pageSetup paperSize="9" scale="48" orientation="portrait" r:id="rId1"/>
  <headerFooter>
    <oddHeader>&amp;L&amp;"HG丸ｺﾞｼｯｸM-PRO,標準"&amp;18【物価高騰対応資金用（別紙）】</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3CE578-7308-4380-9AAB-625ADEC25964}">
  <dimension ref="A1:CB85"/>
  <sheetViews>
    <sheetView view="pageBreakPreview" zoomScaleNormal="100" zoomScaleSheetLayoutView="100" workbookViewId="0">
      <selection sqref="A1:AK1"/>
    </sheetView>
  </sheetViews>
  <sheetFormatPr defaultColWidth="0" defaultRowHeight="30" customHeight="1"/>
  <cols>
    <col min="1" max="2" width="3.375" style="1" customWidth="1"/>
    <col min="3" max="3" width="0.875" style="1" customWidth="1"/>
    <col min="4" max="37" width="3.375" style="2" customWidth="1"/>
    <col min="38" max="38" width="0.875" style="3" customWidth="1"/>
    <col min="39" max="40" width="2.5" style="2" customWidth="1"/>
    <col min="41" max="41" width="2.75" style="2" customWidth="1"/>
    <col min="42" max="42" width="14" style="2" customWidth="1"/>
    <col min="43" max="43" width="10.375" style="2" bestFit="1" customWidth="1"/>
    <col min="44" max="44" width="11.875" style="2" customWidth="1"/>
    <col min="45" max="46" width="7.625" style="2" customWidth="1"/>
    <col min="47" max="47" width="8.25" style="2" customWidth="1"/>
    <col min="48" max="55" width="2.5" style="2" customWidth="1"/>
    <col min="56" max="56" width="13.625" style="2" customWidth="1"/>
    <col min="57" max="63" width="2.5" style="2" customWidth="1"/>
    <col min="64" max="64" width="4.5" style="2" hidden="1" customWidth="1"/>
    <col min="65" max="80" width="0" style="2" hidden="1" customWidth="1"/>
    <col min="81" max="16384" width="2.5" style="2" hidden="1"/>
  </cols>
  <sheetData>
    <row r="1" spans="1:76" ht="30" customHeight="1">
      <c r="A1" s="317" t="s">
        <v>75</v>
      </c>
      <c r="B1" s="317"/>
      <c r="C1" s="317"/>
      <c r="D1" s="317"/>
      <c r="E1" s="317"/>
      <c r="F1" s="317"/>
      <c r="G1" s="317"/>
      <c r="H1" s="317"/>
      <c r="I1" s="317"/>
      <c r="J1" s="317"/>
      <c r="K1" s="317"/>
      <c r="L1" s="317"/>
      <c r="M1" s="317"/>
      <c r="N1" s="317"/>
      <c r="O1" s="317"/>
      <c r="P1" s="317"/>
      <c r="Q1" s="317"/>
      <c r="R1" s="317"/>
      <c r="S1" s="317"/>
      <c r="T1" s="317"/>
      <c r="U1" s="317"/>
      <c r="V1" s="317"/>
      <c r="W1" s="318"/>
      <c r="X1" s="318"/>
      <c r="Y1" s="318"/>
      <c r="Z1" s="318"/>
      <c r="AA1" s="318"/>
      <c r="AB1" s="318"/>
      <c r="AC1" s="318"/>
      <c r="AD1" s="318"/>
      <c r="AE1" s="318"/>
      <c r="AF1" s="318"/>
      <c r="AG1" s="318"/>
      <c r="AH1" s="318"/>
      <c r="AI1" s="318"/>
      <c r="AJ1" s="318"/>
      <c r="AK1" s="318"/>
    </row>
    <row r="2" spans="1:76" ht="30" customHeight="1">
      <c r="A2" s="319" t="s">
        <v>73</v>
      </c>
      <c r="B2" s="319"/>
      <c r="C2" s="319"/>
      <c r="D2" s="319"/>
      <c r="E2" s="319"/>
      <c r="F2" s="319"/>
      <c r="G2" s="319"/>
      <c r="H2" s="321"/>
      <c r="I2" s="321"/>
      <c r="J2" s="321"/>
      <c r="K2" s="321"/>
      <c r="L2" s="321"/>
      <c r="M2" s="321"/>
      <c r="N2" s="321"/>
      <c r="O2" s="321"/>
      <c r="P2" s="321"/>
      <c r="Q2" s="321"/>
      <c r="R2" s="321"/>
      <c r="S2" s="321"/>
      <c r="T2" s="321"/>
      <c r="U2" s="321"/>
      <c r="V2" s="321"/>
      <c r="W2" s="321"/>
      <c r="X2" s="96"/>
      <c r="Y2" s="97"/>
      <c r="Z2" s="98"/>
      <c r="AA2" s="98"/>
      <c r="AB2" s="97" t="s">
        <v>0</v>
      </c>
      <c r="AC2" s="320">
        <f>'経営改善計画書（法人全体）'!AC3:AD3</f>
        <v>0</v>
      </c>
      <c r="AD2" s="320"/>
      <c r="AE2" s="98" t="s">
        <v>1</v>
      </c>
      <c r="AF2" s="320">
        <f>'経営改善計画書（法人全体）'!AF3:AG3</f>
        <v>0</v>
      </c>
      <c r="AG2" s="320"/>
      <c r="AH2" s="98" t="s">
        <v>2</v>
      </c>
      <c r="AI2" s="320">
        <f>'経営改善計画書（法人全体）'!AI3:AJ3</f>
        <v>0</v>
      </c>
      <c r="AJ2" s="320"/>
      <c r="AK2" s="98" t="s">
        <v>3</v>
      </c>
      <c r="AL2" s="4"/>
      <c r="AM2" s="4"/>
      <c r="AN2" s="4"/>
      <c r="AO2" s="4"/>
      <c r="AP2" s="4"/>
      <c r="AQ2" s="4"/>
      <c r="AR2" s="4"/>
      <c r="AS2" s="4"/>
      <c r="AT2" s="4"/>
      <c r="AU2" s="4"/>
      <c r="AV2" s="4"/>
      <c r="AW2" s="4"/>
      <c r="AX2" s="4"/>
      <c r="AY2" s="4"/>
      <c r="AZ2" s="4"/>
      <c r="BA2" s="4"/>
      <c r="BB2" s="4"/>
      <c r="BC2" s="4"/>
      <c r="BD2" s="4"/>
      <c r="BE2" s="4"/>
      <c r="BF2" s="4"/>
      <c r="BG2" s="4"/>
      <c r="BH2" s="4"/>
      <c r="BI2" s="4"/>
      <c r="BJ2" s="4"/>
      <c r="BK2" s="4"/>
      <c r="BL2" s="5"/>
      <c r="BM2" s="5"/>
      <c r="BN2" s="5"/>
      <c r="BO2" s="5"/>
      <c r="BP2" s="5"/>
      <c r="BQ2" s="5"/>
      <c r="BR2" s="5"/>
      <c r="BS2" s="5"/>
      <c r="BT2" s="5"/>
      <c r="BU2" s="5"/>
      <c r="BV2" s="5"/>
      <c r="BW2" s="5"/>
      <c r="BX2" s="5"/>
    </row>
    <row r="3" spans="1:76" s="101" customFormat="1" ht="30" customHeight="1" thickBot="1">
      <c r="A3" s="323" t="s">
        <v>79</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c r="AG3" s="324"/>
      <c r="AH3" s="324"/>
      <c r="AI3" s="324"/>
      <c r="AJ3" s="324"/>
      <c r="AK3" s="324"/>
      <c r="AL3" s="324"/>
    </row>
    <row r="4" spans="1:76" ht="9.9499999999999993" customHeight="1">
      <c r="A4" s="325" t="s">
        <v>118</v>
      </c>
      <c r="B4" s="326"/>
      <c r="C4" s="20"/>
      <c r="D4" s="47"/>
      <c r="E4" s="48"/>
      <c r="F4" s="48"/>
      <c r="G4" s="48"/>
      <c r="H4" s="48"/>
      <c r="I4" s="49"/>
      <c r="J4" s="48"/>
      <c r="K4" s="322"/>
      <c r="L4" s="322"/>
      <c r="M4" s="322"/>
      <c r="N4" s="322"/>
      <c r="O4" s="322"/>
      <c r="P4" s="50"/>
      <c r="Q4" s="50"/>
      <c r="R4" s="50"/>
      <c r="S4" s="50"/>
      <c r="T4" s="50"/>
      <c r="U4" s="50"/>
      <c r="V4" s="50"/>
      <c r="W4" s="50"/>
      <c r="X4" s="50"/>
      <c r="Y4" s="50"/>
      <c r="Z4" s="50"/>
      <c r="AA4" s="50"/>
      <c r="AB4" s="50"/>
      <c r="AC4" s="50"/>
      <c r="AD4" s="50"/>
      <c r="AE4" s="50"/>
      <c r="AF4" s="50"/>
      <c r="AG4" s="50"/>
      <c r="AH4" s="50"/>
      <c r="AI4" s="50"/>
      <c r="AJ4" s="50"/>
      <c r="AK4" s="50"/>
      <c r="AL4" s="92"/>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5"/>
      <c r="BM4" s="5"/>
      <c r="BO4" s="5"/>
      <c r="BP4" s="5"/>
      <c r="BQ4" s="5"/>
      <c r="BR4" s="5"/>
      <c r="BS4" s="5"/>
      <c r="BT4" s="5"/>
      <c r="BU4" s="5"/>
      <c r="BV4" s="5"/>
      <c r="BW4" s="5"/>
      <c r="BX4" s="5"/>
    </row>
    <row r="5" spans="1:76" ht="21.95" customHeight="1">
      <c r="A5" s="327"/>
      <c r="B5" s="328"/>
      <c r="C5" s="24"/>
      <c r="D5" s="66" t="s">
        <v>76</v>
      </c>
      <c r="E5" s="62"/>
      <c r="F5" s="62"/>
      <c r="G5" s="62"/>
      <c r="H5" s="62"/>
      <c r="I5" s="63"/>
      <c r="J5" s="62"/>
      <c r="K5" s="64"/>
      <c r="L5" s="64"/>
      <c r="M5" s="64"/>
      <c r="N5" s="64"/>
      <c r="O5" s="64"/>
      <c r="P5" s="65"/>
      <c r="Q5" s="65"/>
      <c r="R5" s="65"/>
      <c r="S5" s="65"/>
      <c r="T5" s="65"/>
      <c r="U5" s="65"/>
      <c r="V5" s="65"/>
      <c r="W5" s="65"/>
      <c r="X5" s="65"/>
      <c r="Y5" s="65"/>
      <c r="Z5" s="67"/>
      <c r="AA5" s="70"/>
      <c r="AB5" s="70"/>
      <c r="AC5" s="70"/>
      <c r="AD5" s="70"/>
      <c r="AE5" s="70"/>
      <c r="AF5" s="70"/>
      <c r="AG5" s="70"/>
      <c r="AH5" s="70"/>
      <c r="AI5" s="70"/>
      <c r="AJ5" s="70"/>
      <c r="AK5" s="65"/>
      <c r="AL5" s="93"/>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5"/>
      <c r="BM5" s="5"/>
      <c r="BO5" s="5"/>
      <c r="BP5" s="5"/>
      <c r="BQ5" s="5"/>
      <c r="BR5" s="5"/>
      <c r="BS5" s="5"/>
      <c r="BT5" s="5"/>
      <c r="BU5" s="5"/>
      <c r="BV5" s="5"/>
      <c r="BW5" s="5"/>
      <c r="BX5" s="5"/>
    </row>
    <row r="6" spans="1:76" ht="21.95" customHeight="1">
      <c r="A6" s="327"/>
      <c r="B6" s="328"/>
      <c r="C6" s="24"/>
      <c r="D6" s="80" t="s">
        <v>17</v>
      </c>
      <c r="E6" s="54" t="s">
        <v>124</v>
      </c>
      <c r="F6" s="54"/>
      <c r="G6" s="131"/>
      <c r="H6" s="131"/>
      <c r="I6" s="131"/>
      <c r="J6" s="131"/>
      <c r="K6" s="131"/>
      <c r="L6" s="131"/>
      <c r="M6" s="131"/>
      <c r="N6" s="131"/>
      <c r="O6" s="131"/>
      <c r="P6" s="131"/>
      <c r="Q6" s="131"/>
      <c r="R6" s="131"/>
      <c r="S6" s="131"/>
      <c r="T6" s="131"/>
      <c r="U6" s="131"/>
      <c r="V6" s="131"/>
      <c r="W6" s="131"/>
      <c r="X6" s="131"/>
      <c r="Y6" s="131"/>
      <c r="Z6" s="25"/>
      <c r="AA6" s="25"/>
      <c r="AB6" s="25"/>
      <c r="AC6" s="25"/>
      <c r="AD6" s="25"/>
      <c r="AE6" s="131"/>
      <c r="AF6" s="186"/>
      <c r="AG6" s="186"/>
      <c r="AH6" s="186"/>
      <c r="AI6" s="131"/>
      <c r="AJ6" s="131"/>
      <c r="AK6" s="91"/>
      <c r="AL6" s="93"/>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5"/>
      <c r="BM6" s="5"/>
      <c r="BO6" s="5"/>
      <c r="BP6" s="5"/>
      <c r="BQ6" s="5"/>
      <c r="BR6" s="5"/>
      <c r="BS6" s="5"/>
      <c r="BT6" s="5"/>
      <c r="BU6" s="5"/>
      <c r="BV6" s="5"/>
      <c r="BW6" s="5"/>
      <c r="BX6" s="5"/>
    </row>
    <row r="7" spans="1:76" ht="21.95" customHeight="1">
      <c r="A7" s="327"/>
      <c r="B7" s="328"/>
      <c r="C7" s="24"/>
      <c r="D7" s="66"/>
      <c r="E7" s="131"/>
      <c r="F7" s="71"/>
      <c r="G7" s="54"/>
      <c r="H7" s="131"/>
      <c r="I7" s="131"/>
      <c r="J7" s="131"/>
      <c r="K7" s="131"/>
      <c r="L7" s="131"/>
      <c r="M7" s="131"/>
      <c r="N7" s="131"/>
      <c r="O7" s="131"/>
      <c r="P7" s="131"/>
      <c r="Q7" s="131"/>
      <c r="R7" s="131"/>
      <c r="S7" s="54"/>
      <c r="T7" s="131"/>
      <c r="U7" s="132"/>
      <c r="V7" s="132"/>
      <c r="W7" s="132"/>
      <c r="X7" s="132"/>
      <c r="Y7" s="132"/>
      <c r="Z7" s="132"/>
      <c r="AA7" s="338" t="s">
        <v>45</v>
      </c>
      <c r="AB7" s="338"/>
      <c r="AC7" s="338"/>
      <c r="AD7" s="338"/>
      <c r="AE7" s="338"/>
      <c r="AF7" s="338" t="s">
        <v>77</v>
      </c>
      <c r="AG7" s="338"/>
      <c r="AH7" s="338"/>
      <c r="AI7" s="338"/>
      <c r="AJ7" s="338"/>
      <c r="AK7" s="65"/>
      <c r="AL7" s="93"/>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5"/>
      <c r="BM7" s="5"/>
      <c r="BO7" s="5"/>
      <c r="BP7" s="5"/>
      <c r="BQ7" s="5"/>
      <c r="BR7" s="5"/>
      <c r="BS7" s="5"/>
      <c r="BT7" s="5"/>
      <c r="BU7" s="5"/>
      <c r="BV7" s="5"/>
      <c r="BW7" s="5"/>
      <c r="BX7" s="5"/>
    </row>
    <row r="8" spans="1:76" ht="21.95" customHeight="1">
      <c r="A8" s="327"/>
      <c r="B8" s="328"/>
      <c r="C8" s="51"/>
      <c r="D8" s="61" t="s">
        <v>42</v>
      </c>
      <c r="E8" s="54" t="s">
        <v>121</v>
      </c>
      <c r="F8" s="53"/>
      <c r="G8" s="54"/>
      <c r="H8" s="306"/>
      <c r="I8" s="306"/>
      <c r="J8" s="306"/>
      <c r="K8" s="306"/>
      <c r="L8" s="306"/>
      <c r="M8" s="306"/>
      <c r="N8" s="307" t="s">
        <v>127</v>
      </c>
      <c r="O8" s="308"/>
      <c r="P8" s="308"/>
      <c r="Q8" s="298"/>
      <c r="R8" s="298"/>
      <c r="S8" s="54"/>
      <c r="T8" s="341" t="s">
        <v>125</v>
      </c>
      <c r="U8" s="341"/>
      <c r="V8" s="341"/>
      <c r="W8" s="341"/>
      <c r="X8" s="341"/>
      <c r="Y8" s="341"/>
      <c r="Z8" s="305" t="s">
        <v>18</v>
      </c>
      <c r="AA8" s="305"/>
      <c r="AB8" s="303"/>
      <c r="AC8" s="303"/>
      <c r="AD8" s="303"/>
      <c r="AE8" s="54" t="s">
        <v>19</v>
      </c>
      <c r="AF8" s="25"/>
      <c r="AG8" s="302"/>
      <c r="AH8" s="303"/>
      <c r="AI8" s="303"/>
      <c r="AJ8" s="54" t="s">
        <v>19</v>
      </c>
      <c r="AK8" s="131"/>
      <c r="AL8" s="94"/>
      <c r="AM8" s="17"/>
      <c r="AN8" s="17"/>
      <c r="AO8" s="17"/>
      <c r="AP8" s="127">
        <f>Q8*(AB8/100)*365*AB9</f>
        <v>0</v>
      </c>
      <c r="AQ8" s="127">
        <f>Q8*(AG8/100)*365*AG9</f>
        <v>0</v>
      </c>
      <c r="AR8" s="128">
        <f>AQ8-AP8</f>
        <v>0</v>
      </c>
      <c r="AS8" s="17"/>
      <c r="AT8" s="17"/>
      <c r="AU8" s="17"/>
      <c r="AV8" s="17"/>
      <c r="AW8" s="17"/>
      <c r="AX8" s="17"/>
      <c r="AY8" s="17"/>
      <c r="AZ8" s="17"/>
      <c r="BA8" s="17"/>
      <c r="BB8" s="17"/>
      <c r="BC8" s="17"/>
      <c r="BE8" s="17"/>
      <c r="BF8" s="17"/>
      <c r="BG8" s="17"/>
      <c r="BH8" s="17"/>
      <c r="BI8" s="17"/>
      <c r="BJ8" s="17"/>
      <c r="BK8" s="17"/>
      <c r="BL8" s="5"/>
      <c r="BM8" s="5"/>
      <c r="BO8" s="5"/>
      <c r="BP8" s="5"/>
      <c r="BQ8" s="5"/>
      <c r="BR8" s="5"/>
      <c r="BS8" s="5"/>
      <c r="BT8" s="5"/>
      <c r="BU8" s="5"/>
      <c r="BV8" s="5"/>
      <c r="BW8" s="5"/>
      <c r="BX8" s="5"/>
    </row>
    <row r="9" spans="1:76" ht="21.95" customHeight="1">
      <c r="A9" s="327"/>
      <c r="B9" s="328"/>
      <c r="C9" s="51"/>
      <c r="D9" s="60"/>
      <c r="E9" s="131"/>
      <c r="F9" s="55"/>
      <c r="G9" s="54"/>
      <c r="H9" s="131"/>
      <c r="I9" s="131"/>
      <c r="J9" s="131"/>
      <c r="K9" s="131"/>
      <c r="L9" s="131"/>
      <c r="M9" s="131"/>
      <c r="N9" s="131"/>
      <c r="O9" s="131"/>
      <c r="P9" s="131"/>
      <c r="Q9" s="131"/>
      <c r="R9" s="131"/>
      <c r="S9" s="54"/>
      <c r="T9" s="131"/>
      <c r="U9" s="305" t="s">
        <v>20</v>
      </c>
      <c r="V9" s="305"/>
      <c r="W9" s="305"/>
      <c r="X9" s="305"/>
      <c r="Y9" s="305"/>
      <c r="Z9" s="305"/>
      <c r="AA9" s="305"/>
      <c r="AB9" s="304"/>
      <c r="AC9" s="304"/>
      <c r="AD9" s="304"/>
      <c r="AE9" s="54" t="s">
        <v>21</v>
      </c>
      <c r="AF9" s="56"/>
      <c r="AG9" s="304"/>
      <c r="AH9" s="304"/>
      <c r="AI9" s="304"/>
      <c r="AJ9" s="54" t="s">
        <v>21</v>
      </c>
      <c r="AK9" s="131"/>
      <c r="AL9" s="94"/>
      <c r="AM9" s="17"/>
      <c r="AN9" s="17"/>
      <c r="AO9" s="17"/>
      <c r="AP9" s="127"/>
      <c r="AQ9" s="127"/>
      <c r="AR9" s="129"/>
      <c r="AS9" s="17"/>
      <c r="AT9" s="17"/>
      <c r="AU9" s="17"/>
      <c r="AV9" s="17"/>
      <c r="AW9" s="17"/>
      <c r="AX9" s="17"/>
      <c r="AY9" s="17"/>
      <c r="AZ9" s="17"/>
      <c r="BA9" s="17"/>
      <c r="BB9" s="17"/>
      <c r="BC9" s="17"/>
      <c r="BD9" s="17"/>
      <c r="BE9" s="17"/>
      <c r="BF9" s="17"/>
      <c r="BG9" s="17"/>
      <c r="BH9" s="17"/>
      <c r="BI9" s="17"/>
      <c r="BJ9" s="17"/>
      <c r="BK9" s="17"/>
      <c r="BL9" s="5"/>
      <c r="BM9" s="5"/>
      <c r="BO9" s="5"/>
      <c r="BP9" s="5"/>
      <c r="BQ9" s="5"/>
      <c r="BR9" s="5"/>
      <c r="BS9" s="5"/>
      <c r="BT9" s="5"/>
      <c r="BU9" s="5"/>
      <c r="BV9" s="5"/>
      <c r="BW9" s="5"/>
      <c r="BX9" s="5"/>
    </row>
    <row r="10" spans="1:76" ht="21.95" customHeight="1">
      <c r="A10" s="327"/>
      <c r="B10" s="328"/>
      <c r="C10" s="51"/>
      <c r="D10" s="61" t="s">
        <v>43</v>
      </c>
      <c r="E10" s="54" t="s">
        <v>46</v>
      </c>
      <c r="F10" s="53"/>
      <c r="G10" s="54"/>
      <c r="H10" s="339" t="s">
        <v>44</v>
      </c>
      <c r="I10" s="339"/>
      <c r="J10" s="339"/>
      <c r="K10" s="339"/>
      <c r="L10" s="339"/>
      <c r="M10" s="339"/>
      <c r="N10" s="186" t="s">
        <v>37</v>
      </c>
      <c r="O10" s="186"/>
      <c r="P10" s="186"/>
      <c r="Q10" s="298"/>
      <c r="R10" s="298"/>
      <c r="S10" s="54"/>
      <c r="T10" s="341" t="s">
        <v>49</v>
      </c>
      <c r="U10" s="341"/>
      <c r="V10" s="341"/>
      <c r="W10" s="341"/>
      <c r="X10" s="341"/>
      <c r="Y10" s="341"/>
      <c r="Z10" s="305" t="s">
        <v>18</v>
      </c>
      <c r="AA10" s="305"/>
      <c r="AB10" s="303"/>
      <c r="AC10" s="303"/>
      <c r="AD10" s="303"/>
      <c r="AE10" s="54" t="s">
        <v>19</v>
      </c>
      <c r="AF10" s="25"/>
      <c r="AG10" s="302"/>
      <c r="AH10" s="303"/>
      <c r="AI10" s="303"/>
      <c r="AJ10" s="54" t="s">
        <v>19</v>
      </c>
      <c r="AK10" s="131"/>
      <c r="AL10" s="94"/>
      <c r="AM10" s="17"/>
      <c r="AN10" s="17"/>
      <c r="AO10" s="17"/>
      <c r="AP10" s="127">
        <f>Q10*(AB10/100)*365*AB11</f>
        <v>0</v>
      </c>
      <c r="AQ10" s="127">
        <f>Q10*(AG10/100)*365*AG11</f>
        <v>0</v>
      </c>
      <c r="AR10" s="128">
        <f>AQ10-AP10</f>
        <v>0</v>
      </c>
      <c r="AS10" s="17"/>
      <c r="AT10" s="17"/>
      <c r="AU10" s="17"/>
      <c r="AV10" s="17"/>
      <c r="AW10" s="17"/>
      <c r="AX10" s="17"/>
      <c r="AY10" s="17"/>
      <c r="AZ10" s="17"/>
      <c r="BA10" s="17"/>
      <c r="BB10" s="17"/>
      <c r="BC10" s="17"/>
      <c r="BD10" s="17"/>
      <c r="BE10" s="17"/>
      <c r="BF10" s="17"/>
      <c r="BG10" s="17"/>
      <c r="BH10" s="17"/>
      <c r="BI10" s="17"/>
      <c r="BJ10" s="17"/>
      <c r="BK10" s="17"/>
      <c r="BL10" s="5"/>
      <c r="BM10" s="5"/>
      <c r="BO10" s="5"/>
      <c r="BP10" s="5"/>
      <c r="BQ10" s="5"/>
      <c r="BR10" s="5"/>
      <c r="BS10" s="5"/>
      <c r="BT10" s="5"/>
      <c r="BU10" s="5"/>
      <c r="BV10" s="5"/>
      <c r="BW10" s="5"/>
      <c r="BX10" s="5"/>
    </row>
    <row r="11" spans="1:76" ht="21.95" customHeight="1">
      <c r="A11" s="327"/>
      <c r="B11" s="328"/>
      <c r="C11" s="51"/>
      <c r="D11" s="60"/>
      <c r="E11" s="131"/>
      <c r="F11" s="55"/>
      <c r="G11" s="54"/>
      <c r="H11" s="131"/>
      <c r="I11" s="131"/>
      <c r="J11" s="131"/>
      <c r="K11" s="131"/>
      <c r="L11" s="131"/>
      <c r="M11" s="131"/>
      <c r="N11" s="131"/>
      <c r="O11" s="131"/>
      <c r="P11" s="131"/>
      <c r="Q11" s="131"/>
      <c r="R11" s="131"/>
      <c r="S11" s="54"/>
      <c r="T11" s="131"/>
      <c r="U11" s="305" t="s">
        <v>20</v>
      </c>
      <c r="V11" s="305"/>
      <c r="W11" s="305"/>
      <c r="X11" s="305"/>
      <c r="Y11" s="305"/>
      <c r="Z11" s="305"/>
      <c r="AA11" s="305"/>
      <c r="AB11" s="304"/>
      <c r="AC11" s="304"/>
      <c r="AD11" s="304"/>
      <c r="AE11" s="54" t="s">
        <v>21</v>
      </c>
      <c r="AF11" s="56"/>
      <c r="AG11" s="304"/>
      <c r="AH11" s="304"/>
      <c r="AI11" s="304"/>
      <c r="AJ11" s="54" t="s">
        <v>21</v>
      </c>
      <c r="AK11" s="131"/>
      <c r="AL11" s="94"/>
      <c r="AM11" s="17"/>
      <c r="AN11" s="17"/>
      <c r="AO11" s="17"/>
      <c r="AP11" s="127"/>
      <c r="AQ11" s="127"/>
      <c r="AR11" s="129"/>
      <c r="AS11" s="17"/>
      <c r="AT11" s="17"/>
      <c r="AU11" s="17"/>
      <c r="AV11" s="17"/>
      <c r="AW11" s="17"/>
      <c r="AX11" s="17"/>
      <c r="AY11" s="17"/>
      <c r="AZ11" s="17"/>
      <c r="BA11" s="17"/>
      <c r="BB11" s="17"/>
      <c r="BC11" s="17"/>
      <c r="BD11" s="17"/>
      <c r="BE11" s="17"/>
      <c r="BF11" s="17"/>
      <c r="BG11" s="17"/>
      <c r="BH11" s="17"/>
      <c r="BI11" s="17"/>
      <c r="BJ11" s="17"/>
      <c r="BK11" s="17"/>
      <c r="BL11" s="5"/>
      <c r="BM11" s="5"/>
      <c r="BO11" s="5"/>
      <c r="BP11" s="5"/>
      <c r="BQ11" s="5"/>
      <c r="BR11" s="5"/>
      <c r="BS11" s="5"/>
      <c r="BT11" s="5"/>
      <c r="BU11" s="5"/>
      <c r="BV11" s="5"/>
      <c r="BW11" s="5"/>
      <c r="BX11" s="5"/>
    </row>
    <row r="12" spans="1:76" ht="21.95" customHeight="1">
      <c r="A12" s="327"/>
      <c r="B12" s="328"/>
      <c r="C12" s="51"/>
      <c r="D12" s="61" t="s">
        <v>47</v>
      </c>
      <c r="E12" s="54" t="s">
        <v>122</v>
      </c>
      <c r="F12" s="55"/>
      <c r="G12" s="54"/>
      <c r="H12" s="306"/>
      <c r="I12" s="306"/>
      <c r="J12" s="306"/>
      <c r="K12" s="306"/>
      <c r="L12" s="306"/>
      <c r="M12" s="306"/>
      <c r="N12" s="186" t="s">
        <v>37</v>
      </c>
      <c r="O12" s="186"/>
      <c r="P12" s="186"/>
      <c r="Q12" s="340"/>
      <c r="R12" s="340"/>
      <c r="S12" s="54"/>
      <c r="T12" s="54" t="s">
        <v>123</v>
      </c>
      <c r="U12" s="132"/>
      <c r="V12" s="132"/>
      <c r="W12" s="132"/>
      <c r="X12" s="132"/>
      <c r="Y12" s="132"/>
      <c r="Z12" s="132"/>
      <c r="AA12" s="56"/>
      <c r="AB12" s="304"/>
      <c r="AC12" s="304"/>
      <c r="AD12" s="304"/>
      <c r="AE12" s="54" t="s">
        <v>22</v>
      </c>
      <c r="AF12" s="56"/>
      <c r="AG12" s="304"/>
      <c r="AH12" s="304"/>
      <c r="AI12" s="304"/>
      <c r="AJ12" s="54" t="s">
        <v>22</v>
      </c>
      <c r="AK12" s="131"/>
      <c r="AL12" s="94"/>
      <c r="AM12" s="17"/>
      <c r="AN12" s="17"/>
      <c r="AO12" s="17"/>
      <c r="AP12" s="127">
        <f>AB12*AB13*AB14</f>
        <v>0</v>
      </c>
      <c r="AQ12" s="127">
        <f>AG12*AG13*AG14</f>
        <v>0</v>
      </c>
      <c r="AR12" s="128">
        <f>AQ12-AP12</f>
        <v>0</v>
      </c>
      <c r="AS12" s="17"/>
      <c r="AT12" s="17"/>
      <c r="AU12" s="17"/>
      <c r="AV12" s="17"/>
      <c r="AW12" s="17"/>
      <c r="AX12" s="17"/>
      <c r="AY12" s="17"/>
      <c r="AZ12" s="17"/>
      <c r="BA12" s="17"/>
      <c r="BB12" s="17"/>
      <c r="BC12" s="17"/>
      <c r="BD12" s="17"/>
      <c r="BE12" s="17"/>
      <c r="BF12" s="17"/>
      <c r="BG12" s="17"/>
      <c r="BH12" s="17"/>
      <c r="BI12" s="17"/>
      <c r="BJ12" s="17"/>
      <c r="BK12" s="17"/>
      <c r="BL12" s="5"/>
      <c r="BM12" s="5"/>
      <c r="BO12" s="5"/>
      <c r="BP12" s="5"/>
      <c r="BQ12" s="5"/>
      <c r="BR12" s="5"/>
      <c r="BS12" s="5"/>
      <c r="BT12" s="5"/>
      <c r="BU12" s="5"/>
      <c r="BV12" s="5"/>
      <c r="BW12" s="5"/>
      <c r="BX12" s="5"/>
    </row>
    <row r="13" spans="1:76" ht="21.95" customHeight="1">
      <c r="A13" s="327"/>
      <c r="B13" s="328"/>
      <c r="C13" s="51"/>
      <c r="D13" s="61"/>
      <c r="E13" s="54"/>
      <c r="F13" s="55"/>
      <c r="G13" s="54"/>
      <c r="H13" s="68"/>
      <c r="I13" s="68"/>
      <c r="J13" s="68"/>
      <c r="K13" s="68"/>
      <c r="L13" s="68"/>
      <c r="M13" s="68"/>
      <c r="N13" s="68"/>
      <c r="O13" s="68"/>
      <c r="P13" s="68"/>
      <c r="Q13" s="68"/>
      <c r="R13" s="68"/>
      <c r="S13" s="54"/>
      <c r="T13" s="131"/>
      <c r="U13" s="305" t="s">
        <v>23</v>
      </c>
      <c r="V13" s="305"/>
      <c r="W13" s="305"/>
      <c r="X13" s="305"/>
      <c r="Y13" s="305"/>
      <c r="Z13" s="305"/>
      <c r="AA13" s="305"/>
      <c r="AB13" s="304"/>
      <c r="AC13" s="304"/>
      <c r="AD13" s="304"/>
      <c r="AE13" s="54" t="s">
        <v>24</v>
      </c>
      <c r="AF13" s="56"/>
      <c r="AG13" s="304"/>
      <c r="AH13" s="304"/>
      <c r="AI13" s="304"/>
      <c r="AJ13" s="54" t="s">
        <v>24</v>
      </c>
      <c r="AK13" s="131"/>
      <c r="AL13" s="94"/>
      <c r="AM13" s="17"/>
      <c r="AN13" s="17"/>
      <c r="AO13" s="17"/>
      <c r="AP13" s="129"/>
      <c r="AQ13" s="129"/>
      <c r="AR13" s="129"/>
      <c r="AS13" s="17"/>
      <c r="AT13" s="17"/>
      <c r="AU13" s="17"/>
      <c r="AV13" s="17"/>
      <c r="AW13" s="17"/>
      <c r="AX13" s="17"/>
      <c r="AY13" s="17"/>
      <c r="AZ13" s="17"/>
      <c r="BA13" s="17"/>
      <c r="BB13" s="17"/>
      <c r="BC13" s="17"/>
      <c r="BD13" s="17"/>
      <c r="BE13" s="17"/>
      <c r="BF13" s="17"/>
      <c r="BG13" s="17"/>
      <c r="BH13" s="17"/>
      <c r="BI13" s="17"/>
      <c r="BJ13" s="17"/>
      <c r="BK13" s="17"/>
      <c r="BL13" s="5"/>
      <c r="BM13" s="5"/>
      <c r="BO13" s="5"/>
      <c r="BP13" s="5"/>
      <c r="BQ13" s="5"/>
      <c r="BR13" s="5"/>
      <c r="BS13" s="5"/>
      <c r="BT13" s="5"/>
      <c r="BU13" s="5"/>
      <c r="BV13" s="5"/>
      <c r="BW13" s="5"/>
      <c r="BX13" s="5"/>
    </row>
    <row r="14" spans="1:76" ht="21.95" customHeight="1">
      <c r="A14" s="327"/>
      <c r="B14" s="328"/>
      <c r="C14" s="51"/>
      <c r="D14" s="61"/>
      <c r="E14" s="54"/>
      <c r="F14" s="55"/>
      <c r="G14" s="54"/>
      <c r="H14" s="68"/>
      <c r="I14" s="68"/>
      <c r="J14" s="68"/>
      <c r="K14" s="68"/>
      <c r="L14" s="68"/>
      <c r="M14" s="68"/>
      <c r="N14" s="68"/>
      <c r="O14" s="68"/>
      <c r="P14" s="68"/>
      <c r="Q14" s="68"/>
      <c r="R14" s="68"/>
      <c r="S14" s="54"/>
      <c r="T14" s="131"/>
      <c r="U14" s="132"/>
      <c r="V14" s="132"/>
      <c r="W14" s="132"/>
      <c r="X14" s="132"/>
      <c r="Y14" s="132"/>
      <c r="Z14" s="132"/>
      <c r="AA14" s="132" t="s">
        <v>20</v>
      </c>
      <c r="AB14" s="304"/>
      <c r="AC14" s="304"/>
      <c r="AD14" s="304"/>
      <c r="AE14" s="54" t="s">
        <v>21</v>
      </c>
      <c r="AF14" s="56"/>
      <c r="AG14" s="302"/>
      <c r="AH14" s="303"/>
      <c r="AI14" s="303"/>
      <c r="AJ14" s="54" t="s">
        <v>21</v>
      </c>
      <c r="AK14" s="131"/>
      <c r="AL14" s="94"/>
      <c r="AM14" s="17"/>
      <c r="AN14" s="17"/>
      <c r="AO14" s="17"/>
      <c r="AP14" s="129"/>
      <c r="AQ14" s="129"/>
      <c r="AR14" s="129"/>
      <c r="AS14" s="17"/>
      <c r="AT14" s="17"/>
      <c r="AU14" s="17"/>
      <c r="AV14" s="17"/>
      <c r="AW14" s="17"/>
      <c r="AX14" s="17"/>
      <c r="AY14" s="17"/>
      <c r="AZ14" s="17"/>
      <c r="BA14" s="17"/>
      <c r="BB14" s="17"/>
      <c r="BC14" s="17"/>
      <c r="BD14" s="17"/>
      <c r="BE14" s="17"/>
      <c r="BF14" s="17"/>
      <c r="BG14" s="17"/>
      <c r="BH14" s="17"/>
      <c r="BI14" s="17"/>
      <c r="BJ14" s="17"/>
      <c r="BK14" s="17"/>
      <c r="BL14" s="5"/>
      <c r="BM14" s="5"/>
      <c r="BO14" s="5"/>
      <c r="BP14" s="5"/>
      <c r="BQ14" s="5"/>
      <c r="BR14" s="5"/>
      <c r="BS14" s="5"/>
      <c r="BT14" s="5"/>
      <c r="BU14" s="5"/>
      <c r="BV14" s="5"/>
      <c r="BW14" s="5"/>
      <c r="BX14" s="5"/>
    </row>
    <row r="15" spans="1:76" ht="21.95" customHeight="1">
      <c r="A15" s="327"/>
      <c r="B15" s="328"/>
      <c r="C15" s="51"/>
      <c r="D15" s="61" t="s">
        <v>48</v>
      </c>
      <c r="E15" s="54" t="s">
        <v>126</v>
      </c>
      <c r="F15" s="55"/>
      <c r="G15" s="54"/>
      <c r="H15" s="306"/>
      <c r="I15" s="306"/>
      <c r="J15" s="306"/>
      <c r="K15" s="306"/>
      <c r="L15" s="306"/>
      <c r="M15" s="306"/>
      <c r="N15" s="186" t="s">
        <v>37</v>
      </c>
      <c r="O15" s="186"/>
      <c r="P15" s="186"/>
      <c r="Q15" s="298"/>
      <c r="R15" s="298"/>
      <c r="S15" s="54"/>
      <c r="T15" s="54" t="s">
        <v>50</v>
      </c>
      <c r="U15" s="132"/>
      <c r="V15" s="132"/>
      <c r="W15" s="132"/>
      <c r="X15" s="132"/>
      <c r="Y15" s="132"/>
      <c r="Z15" s="132"/>
      <c r="AA15" s="56"/>
      <c r="AB15" s="304"/>
      <c r="AC15" s="304"/>
      <c r="AD15" s="304"/>
      <c r="AE15" s="54" t="s">
        <v>22</v>
      </c>
      <c r="AF15" s="56"/>
      <c r="AG15" s="304"/>
      <c r="AH15" s="304"/>
      <c r="AI15" s="304"/>
      <c r="AJ15" s="54" t="s">
        <v>22</v>
      </c>
      <c r="AK15" s="131"/>
      <c r="AL15" s="94"/>
      <c r="AM15" s="17"/>
      <c r="AN15" s="17"/>
      <c r="AO15" s="17"/>
      <c r="AP15" s="127">
        <f>AB15*AB16*AB17</f>
        <v>0</v>
      </c>
      <c r="AQ15" s="127">
        <f>AG15*AG16*AG17</f>
        <v>0</v>
      </c>
      <c r="AR15" s="128">
        <f>AQ15-AP15</f>
        <v>0</v>
      </c>
      <c r="AS15" s="17"/>
      <c r="AT15" s="17"/>
      <c r="AU15" s="17"/>
      <c r="AV15" s="17"/>
      <c r="AW15" s="17"/>
      <c r="AX15" s="17"/>
      <c r="AY15" s="17"/>
      <c r="AZ15" s="17"/>
      <c r="BA15" s="17"/>
      <c r="BB15" s="17"/>
      <c r="BC15" s="17"/>
      <c r="BD15" s="17"/>
      <c r="BE15" s="17"/>
      <c r="BF15" s="17"/>
      <c r="BG15" s="17"/>
      <c r="BH15" s="17"/>
      <c r="BI15" s="17"/>
      <c r="BJ15" s="17"/>
      <c r="BK15" s="17"/>
      <c r="BL15" s="5"/>
      <c r="BM15" s="5"/>
      <c r="BO15" s="5"/>
      <c r="BP15" s="5"/>
      <c r="BQ15" s="5"/>
      <c r="BR15" s="5"/>
      <c r="BS15" s="5"/>
      <c r="BT15" s="5"/>
      <c r="BU15" s="5"/>
      <c r="BV15" s="5"/>
      <c r="BW15" s="5"/>
      <c r="BX15" s="5"/>
    </row>
    <row r="16" spans="1:76" ht="21.95" customHeight="1">
      <c r="A16" s="327"/>
      <c r="B16" s="328"/>
      <c r="C16" s="51"/>
      <c r="D16" s="61"/>
      <c r="E16" s="54"/>
      <c r="F16" s="55"/>
      <c r="G16" s="54"/>
      <c r="H16" s="134"/>
      <c r="I16" s="134"/>
      <c r="J16" s="134"/>
      <c r="K16" s="134"/>
      <c r="L16" s="134"/>
      <c r="M16" s="134"/>
      <c r="N16" s="131"/>
      <c r="O16" s="131"/>
      <c r="P16" s="131"/>
      <c r="Q16" s="131"/>
      <c r="R16" s="131"/>
      <c r="S16" s="54"/>
      <c r="T16" s="131"/>
      <c r="U16" s="305" t="s">
        <v>23</v>
      </c>
      <c r="V16" s="305"/>
      <c r="W16" s="305"/>
      <c r="X16" s="305"/>
      <c r="Y16" s="305"/>
      <c r="Z16" s="305"/>
      <c r="AA16" s="305"/>
      <c r="AB16" s="304"/>
      <c r="AC16" s="304"/>
      <c r="AD16" s="304"/>
      <c r="AE16" s="54" t="s">
        <v>24</v>
      </c>
      <c r="AF16" s="56"/>
      <c r="AG16" s="304"/>
      <c r="AH16" s="304"/>
      <c r="AI16" s="304"/>
      <c r="AJ16" s="54" t="s">
        <v>24</v>
      </c>
      <c r="AK16" s="131"/>
      <c r="AL16" s="94"/>
      <c r="AM16" s="17"/>
      <c r="AN16" s="17"/>
      <c r="AO16" s="17"/>
      <c r="AP16" s="129"/>
      <c r="AQ16" s="129"/>
      <c r="AR16" s="129"/>
      <c r="AS16" s="17"/>
      <c r="AT16" s="17"/>
      <c r="AU16" s="17"/>
      <c r="AV16" s="17"/>
      <c r="AW16" s="17"/>
      <c r="AX16" s="17"/>
      <c r="AY16" s="17"/>
      <c r="AZ16" s="17"/>
      <c r="BA16" s="17"/>
      <c r="BB16" s="17"/>
      <c r="BC16" s="17"/>
      <c r="BD16" s="17"/>
      <c r="BE16" s="17"/>
      <c r="BF16" s="17"/>
      <c r="BG16" s="17"/>
      <c r="BH16" s="17"/>
      <c r="BI16" s="17"/>
      <c r="BJ16" s="17"/>
      <c r="BK16" s="17"/>
      <c r="BL16" s="5"/>
      <c r="BM16" s="5"/>
      <c r="BO16" s="5"/>
      <c r="BP16" s="5"/>
      <c r="BQ16" s="5"/>
      <c r="BR16" s="5"/>
      <c r="BS16" s="5"/>
      <c r="BT16" s="5"/>
      <c r="BU16" s="5"/>
      <c r="BV16" s="5"/>
      <c r="BW16" s="5"/>
      <c r="BX16" s="5"/>
    </row>
    <row r="17" spans="1:76" ht="21.95" customHeight="1">
      <c r="A17" s="327"/>
      <c r="B17" s="328"/>
      <c r="C17" s="51"/>
      <c r="D17" s="61"/>
      <c r="E17" s="54"/>
      <c r="F17" s="55"/>
      <c r="G17" s="54"/>
      <c r="H17" s="134"/>
      <c r="I17" s="134"/>
      <c r="J17" s="134"/>
      <c r="K17" s="134"/>
      <c r="L17" s="134"/>
      <c r="M17" s="134"/>
      <c r="N17" s="131"/>
      <c r="O17" s="131"/>
      <c r="P17" s="131"/>
      <c r="Q17" s="131"/>
      <c r="R17" s="131"/>
      <c r="S17" s="54"/>
      <c r="T17" s="131"/>
      <c r="U17" s="132"/>
      <c r="V17" s="132"/>
      <c r="W17" s="132"/>
      <c r="X17" s="132"/>
      <c r="Y17" s="132"/>
      <c r="Z17" s="132"/>
      <c r="AA17" s="132" t="s">
        <v>20</v>
      </c>
      <c r="AB17" s="304"/>
      <c r="AC17" s="304"/>
      <c r="AD17" s="304"/>
      <c r="AE17" s="54" t="s">
        <v>21</v>
      </c>
      <c r="AF17" s="56"/>
      <c r="AG17" s="302"/>
      <c r="AH17" s="303"/>
      <c r="AI17" s="303"/>
      <c r="AJ17" s="54" t="s">
        <v>21</v>
      </c>
      <c r="AK17" s="131"/>
      <c r="AL17" s="94"/>
      <c r="AM17" s="17"/>
      <c r="AN17" s="17"/>
      <c r="AO17" s="17"/>
      <c r="AP17" s="129"/>
      <c r="AQ17" s="129"/>
      <c r="AR17" s="129"/>
      <c r="AS17" s="17"/>
      <c r="AT17" s="17"/>
      <c r="AU17" s="17"/>
      <c r="AV17" s="17"/>
      <c r="AW17" s="17"/>
      <c r="AX17" s="17"/>
      <c r="AY17" s="17"/>
      <c r="AZ17" s="17"/>
      <c r="BA17" s="17"/>
      <c r="BB17" s="17"/>
      <c r="BC17" s="17"/>
      <c r="BD17" s="17"/>
      <c r="BE17" s="17"/>
      <c r="BF17" s="17"/>
      <c r="BG17" s="17"/>
      <c r="BH17" s="17"/>
      <c r="BI17" s="17"/>
      <c r="BJ17" s="17"/>
      <c r="BK17" s="17"/>
      <c r="BL17" s="5"/>
      <c r="BM17" s="5"/>
      <c r="BO17" s="5"/>
      <c r="BP17" s="5"/>
      <c r="BQ17" s="5"/>
      <c r="BR17" s="5"/>
      <c r="BS17" s="5"/>
      <c r="BT17" s="5"/>
      <c r="BU17" s="5"/>
      <c r="BV17" s="5"/>
      <c r="BW17" s="5"/>
      <c r="BX17" s="5"/>
    </row>
    <row r="18" spans="1:76" ht="21.95" customHeight="1">
      <c r="A18" s="327"/>
      <c r="B18" s="328"/>
      <c r="C18" s="51"/>
      <c r="D18" s="61" t="s">
        <v>51</v>
      </c>
      <c r="E18" s="54" t="s">
        <v>52</v>
      </c>
      <c r="F18" s="55"/>
      <c r="G18" s="54"/>
      <c r="H18" s="339" t="s">
        <v>128</v>
      </c>
      <c r="I18" s="339"/>
      <c r="J18" s="339"/>
      <c r="K18" s="339"/>
      <c r="L18" s="339"/>
      <c r="M18" s="339"/>
      <c r="N18" s="186"/>
      <c r="O18" s="186"/>
      <c r="P18" s="186"/>
      <c r="Q18" s="186"/>
      <c r="R18" s="186"/>
      <c r="S18" s="54"/>
      <c r="T18" s="54" t="s">
        <v>53</v>
      </c>
      <c r="U18" s="132"/>
      <c r="V18" s="132"/>
      <c r="W18" s="132"/>
      <c r="X18" s="132"/>
      <c r="Y18" s="132"/>
      <c r="Z18" s="132"/>
      <c r="AA18" s="56"/>
      <c r="AB18" s="304"/>
      <c r="AC18" s="304"/>
      <c r="AD18" s="304"/>
      <c r="AE18" s="54" t="s">
        <v>55</v>
      </c>
      <c r="AF18" s="56"/>
      <c r="AG18" s="304"/>
      <c r="AH18" s="304"/>
      <c r="AI18" s="304"/>
      <c r="AJ18" s="54" t="s">
        <v>55</v>
      </c>
      <c r="AK18" s="131"/>
      <c r="AL18" s="94"/>
      <c r="AM18" s="17"/>
      <c r="AN18" s="17"/>
      <c r="AO18" s="17"/>
      <c r="AP18" s="127">
        <f>AB18*AB19*AB20</f>
        <v>0</v>
      </c>
      <c r="AQ18" s="127">
        <f>AG18*AG19*AG20</f>
        <v>0</v>
      </c>
      <c r="AR18" s="128">
        <f>AQ18-AP18</f>
        <v>0</v>
      </c>
      <c r="AS18" s="17"/>
      <c r="AT18" s="17"/>
      <c r="AU18" s="17"/>
      <c r="AV18" s="17"/>
      <c r="AW18" s="17"/>
      <c r="AX18" s="17"/>
      <c r="AY18" s="17"/>
      <c r="AZ18" s="17"/>
      <c r="BA18" s="17"/>
      <c r="BB18" s="17"/>
      <c r="BC18" s="17"/>
      <c r="BD18" s="17"/>
      <c r="BE18" s="17"/>
      <c r="BF18" s="17"/>
      <c r="BG18" s="17"/>
      <c r="BH18" s="17"/>
      <c r="BI18" s="17"/>
      <c r="BJ18" s="17"/>
      <c r="BK18" s="17"/>
      <c r="BL18" s="5"/>
      <c r="BM18" s="5"/>
      <c r="BO18" s="5"/>
      <c r="BP18" s="5"/>
      <c r="BQ18" s="5"/>
      <c r="BR18" s="5"/>
      <c r="BS18" s="5"/>
      <c r="BT18" s="5"/>
      <c r="BU18" s="5"/>
      <c r="BV18" s="5"/>
      <c r="BW18" s="5"/>
      <c r="BX18" s="5"/>
    </row>
    <row r="19" spans="1:76" ht="21.95" customHeight="1">
      <c r="A19" s="327"/>
      <c r="B19" s="328"/>
      <c r="C19" s="51"/>
      <c r="D19" s="61"/>
      <c r="E19" s="54"/>
      <c r="F19" s="55"/>
      <c r="G19" s="54"/>
      <c r="H19" s="134"/>
      <c r="I19" s="134"/>
      <c r="J19" s="134"/>
      <c r="K19" s="134"/>
      <c r="L19" s="134"/>
      <c r="M19" s="134"/>
      <c r="N19" s="131"/>
      <c r="O19" s="131"/>
      <c r="P19" s="131"/>
      <c r="Q19" s="131"/>
      <c r="R19" s="131"/>
      <c r="S19" s="54"/>
      <c r="T19" s="131"/>
      <c r="U19" s="305" t="s">
        <v>23</v>
      </c>
      <c r="V19" s="305"/>
      <c r="W19" s="305"/>
      <c r="X19" s="305"/>
      <c r="Y19" s="305"/>
      <c r="Z19" s="305"/>
      <c r="AA19" s="305"/>
      <c r="AB19" s="304"/>
      <c r="AC19" s="304"/>
      <c r="AD19" s="304"/>
      <c r="AE19" s="54" t="s">
        <v>24</v>
      </c>
      <c r="AF19" s="56"/>
      <c r="AG19" s="304"/>
      <c r="AH19" s="304"/>
      <c r="AI19" s="304"/>
      <c r="AJ19" s="54" t="s">
        <v>24</v>
      </c>
      <c r="AK19" s="131"/>
      <c r="AL19" s="94"/>
      <c r="AM19" s="17"/>
      <c r="AN19" s="17"/>
      <c r="AO19" s="17"/>
      <c r="AP19" s="129"/>
      <c r="AQ19" s="129"/>
      <c r="AR19" s="129"/>
      <c r="AS19" s="17"/>
      <c r="AT19" s="17"/>
      <c r="AU19" s="17"/>
      <c r="AV19" s="17"/>
      <c r="AW19" s="17"/>
      <c r="AX19" s="17"/>
      <c r="AY19" s="17"/>
      <c r="AZ19" s="17"/>
      <c r="BA19" s="17"/>
      <c r="BB19" s="17"/>
      <c r="BC19" s="17"/>
      <c r="BD19" s="17"/>
      <c r="BE19" s="17"/>
      <c r="BF19" s="17"/>
      <c r="BG19" s="17"/>
      <c r="BH19" s="17"/>
      <c r="BI19" s="17"/>
      <c r="BJ19" s="17"/>
      <c r="BK19" s="17"/>
      <c r="BL19" s="5"/>
      <c r="BM19" s="5"/>
      <c r="BO19" s="5"/>
      <c r="BP19" s="5"/>
      <c r="BQ19" s="5"/>
      <c r="BR19" s="5"/>
      <c r="BS19" s="5"/>
      <c r="BT19" s="5"/>
      <c r="BU19" s="5"/>
      <c r="BV19" s="5"/>
      <c r="BW19" s="5"/>
      <c r="BX19" s="5"/>
    </row>
    <row r="20" spans="1:76" ht="21.95" customHeight="1">
      <c r="A20" s="327"/>
      <c r="B20" s="328"/>
      <c r="C20" s="51"/>
      <c r="D20" s="61"/>
      <c r="E20" s="54"/>
      <c r="F20" s="55"/>
      <c r="G20" s="54"/>
      <c r="H20" s="134"/>
      <c r="I20" s="134"/>
      <c r="J20" s="134"/>
      <c r="K20" s="134"/>
      <c r="L20" s="134"/>
      <c r="M20" s="134"/>
      <c r="N20" s="131"/>
      <c r="O20" s="131"/>
      <c r="P20" s="131"/>
      <c r="Q20" s="131"/>
      <c r="R20" s="131"/>
      <c r="S20" s="54"/>
      <c r="T20" s="131"/>
      <c r="U20" s="132"/>
      <c r="V20" s="132"/>
      <c r="W20" s="132"/>
      <c r="X20" s="132"/>
      <c r="Y20" s="132"/>
      <c r="Z20" s="132"/>
      <c r="AA20" s="132" t="s">
        <v>54</v>
      </c>
      <c r="AB20" s="304"/>
      <c r="AC20" s="304"/>
      <c r="AD20" s="304"/>
      <c r="AE20" s="54" t="s">
        <v>21</v>
      </c>
      <c r="AF20" s="56"/>
      <c r="AG20" s="302"/>
      <c r="AH20" s="303"/>
      <c r="AI20" s="303"/>
      <c r="AJ20" s="54" t="s">
        <v>21</v>
      </c>
      <c r="AK20" s="131"/>
      <c r="AL20" s="94"/>
      <c r="AM20" s="17"/>
      <c r="AN20" s="17"/>
      <c r="AO20" s="17"/>
      <c r="AP20" s="129"/>
      <c r="AQ20" s="129"/>
      <c r="AR20" s="129"/>
      <c r="AS20" s="17"/>
      <c r="AT20" s="17"/>
      <c r="AU20" s="17"/>
      <c r="AV20" s="17"/>
      <c r="AW20" s="17"/>
      <c r="AX20" s="17"/>
      <c r="AY20" s="17"/>
      <c r="AZ20" s="17"/>
      <c r="BA20" s="17"/>
      <c r="BB20" s="17"/>
      <c r="BC20" s="17"/>
      <c r="BD20" s="17"/>
      <c r="BE20" s="17"/>
      <c r="BF20" s="17"/>
      <c r="BG20" s="17"/>
      <c r="BH20" s="17"/>
      <c r="BI20" s="17"/>
      <c r="BJ20" s="17"/>
      <c r="BK20" s="17"/>
      <c r="BL20" s="5"/>
      <c r="BM20" s="5"/>
      <c r="BO20" s="5"/>
      <c r="BP20" s="5"/>
      <c r="BQ20" s="5"/>
      <c r="BR20" s="5"/>
      <c r="BS20" s="5"/>
      <c r="BT20" s="5"/>
      <c r="BU20" s="5"/>
      <c r="BV20" s="5"/>
      <c r="BW20" s="5"/>
      <c r="BX20" s="5"/>
    </row>
    <row r="21" spans="1:76" ht="21.95" customHeight="1">
      <c r="A21" s="327"/>
      <c r="B21" s="328"/>
      <c r="C21" s="51"/>
      <c r="D21" s="61" t="s">
        <v>56</v>
      </c>
      <c r="E21" s="54" t="s">
        <v>57</v>
      </c>
      <c r="F21" s="55"/>
      <c r="G21" s="54"/>
      <c r="H21" s="54" t="s">
        <v>58</v>
      </c>
      <c r="I21" s="135"/>
      <c r="J21" s="135"/>
      <c r="K21" s="135"/>
      <c r="L21" s="135"/>
      <c r="M21" s="135"/>
      <c r="N21" s="131"/>
      <c r="O21" s="131"/>
      <c r="P21" s="131"/>
      <c r="Q21" s="131"/>
      <c r="R21" s="131"/>
      <c r="S21" s="54"/>
      <c r="T21" s="131"/>
      <c r="U21" s="132"/>
      <c r="V21" s="132"/>
      <c r="W21" s="305" t="s">
        <v>59</v>
      </c>
      <c r="X21" s="305"/>
      <c r="Y21" s="305"/>
      <c r="Z21" s="305"/>
      <c r="AA21" s="305"/>
      <c r="AB21" s="304"/>
      <c r="AC21" s="304"/>
      <c r="AD21" s="304"/>
      <c r="AE21" s="54" t="s">
        <v>21</v>
      </c>
      <c r="AF21" s="56"/>
      <c r="AG21" s="302"/>
      <c r="AH21" s="303"/>
      <c r="AI21" s="303"/>
      <c r="AJ21" s="54" t="s">
        <v>21</v>
      </c>
      <c r="AK21" s="131"/>
      <c r="AL21" s="94"/>
      <c r="AM21" s="17"/>
      <c r="AN21" s="17"/>
      <c r="AO21" s="17"/>
      <c r="AP21" s="130">
        <f>AB21</f>
        <v>0</v>
      </c>
      <c r="AQ21" s="130">
        <f>AG21</f>
        <v>0</v>
      </c>
      <c r="AR21" s="128">
        <f>AQ21-AP21</f>
        <v>0</v>
      </c>
      <c r="AS21" s="17"/>
      <c r="AT21" s="17"/>
      <c r="AU21" s="17"/>
      <c r="AV21" s="17"/>
      <c r="AW21" s="17"/>
      <c r="AX21" s="17"/>
      <c r="AY21" s="17"/>
      <c r="AZ21" s="17"/>
      <c r="BA21" s="17"/>
      <c r="BB21" s="17"/>
      <c r="BC21" s="17"/>
      <c r="BD21" s="17"/>
      <c r="BE21" s="17"/>
      <c r="BF21" s="17"/>
      <c r="BG21" s="17"/>
      <c r="BH21" s="17"/>
      <c r="BI21" s="17"/>
      <c r="BJ21" s="17"/>
      <c r="BK21" s="17"/>
      <c r="BL21" s="5"/>
      <c r="BM21" s="5"/>
      <c r="BO21" s="5"/>
      <c r="BP21" s="5"/>
      <c r="BQ21" s="5"/>
      <c r="BR21" s="5"/>
      <c r="BS21" s="5"/>
      <c r="BT21" s="5"/>
      <c r="BU21" s="5"/>
      <c r="BV21" s="5"/>
      <c r="BW21" s="5"/>
      <c r="BX21" s="5"/>
    </row>
    <row r="22" spans="1:76" ht="9.9499999999999993" customHeight="1">
      <c r="A22" s="327"/>
      <c r="B22" s="328"/>
      <c r="C22" s="51"/>
      <c r="D22" s="61"/>
      <c r="E22" s="54"/>
      <c r="F22" s="55"/>
      <c r="G22" s="54"/>
      <c r="H22" s="54"/>
      <c r="I22" s="135"/>
      <c r="J22" s="135"/>
      <c r="K22" s="135"/>
      <c r="L22" s="135"/>
      <c r="M22" s="135"/>
      <c r="N22" s="131"/>
      <c r="O22" s="131"/>
      <c r="P22" s="131"/>
      <c r="Q22" s="131"/>
      <c r="R22" s="131"/>
      <c r="S22" s="54"/>
      <c r="T22" s="131"/>
      <c r="U22" s="132"/>
      <c r="V22" s="132"/>
      <c r="W22" s="132"/>
      <c r="X22" s="132"/>
      <c r="Y22" s="132"/>
      <c r="Z22" s="132"/>
      <c r="AA22" s="132"/>
      <c r="AB22" s="57"/>
      <c r="AC22" s="57"/>
      <c r="AD22" s="57"/>
      <c r="AE22" s="54"/>
      <c r="AF22" s="56"/>
      <c r="AG22" s="57"/>
      <c r="AH22" s="132"/>
      <c r="AI22" s="132"/>
      <c r="AJ22" s="54"/>
      <c r="AK22" s="131"/>
      <c r="AL22" s="94"/>
      <c r="AM22" s="17"/>
      <c r="AN22" s="17"/>
      <c r="AO22" s="17"/>
      <c r="AP22" s="129"/>
      <c r="AQ22" s="129"/>
      <c r="AR22" s="129"/>
      <c r="AS22" s="17"/>
      <c r="AT22" s="17"/>
      <c r="AU22" s="17"/>
      <c r="AV22" s="17"/>
      <c r="AW22" s="17"/>
      <c r="AX22" s="17"/>
      <c r="AY22" s="17"/>
      <c r="AZ22" s="17"/>
      <c r="BA22" s="17"/>
      <c r="BB22" s="17"/>
      <c r="BC22" s="17"/>
      <c r="BD22" s="17"/>
      <c r="BE22" s="17"/>
      <c r="BF22" s="17"/>
      <c r="BG22" s="17"/>
      <c r="BH22" s="17"/>
      <c r="BI22" s="17"/>
      <c r="BJ22" s="17"/>
      <c r="BK22" s="17"/>
      <c r="BL22" s="5"/>
      <c r="BM22" s="5"/>
      <c r="BO22" s="5"/>
      <c r="BP22" s="5"/>
      <c r="BQ22" s="5"/>
      <c r="BR22" s="5"/>
      <c r="BS22" s="5"/>
      <c r="BT22" s="5"/>
      <c r="BU22" s="5"/>
      <c r="BV22" s="5"/>
      <c r="BW22" s="5"/>
      <c r="BX22" s="5"/>
    </row>
    <row r="23" spans="1:76" ht="21.95" customHeight="1">
      <c r="A23" s="327"/>
      <c r="B23" s="328"/>
      <c r="C23" s="51"/>
      <c r="D23" s="61"/>
      <c r="E23" s="80" t="s">
        <v>17</v>
      </c>
      <c r="F23" s="54" t="s">
        <v>30</v>
      </c>
      <c r="G23" s="131"/>
      <c r="H23" s="131"/>
      <c r="I23" s="131"/>
      <c r="J23" s="131"/>
      <c r="K23" s="131"/>
      <c r="L23" s="131"/>
      <c r="M23" s="131"/>
      <c r="N23" s="131"/>
      <c r="O23" s="131"/>
      <c r="P23" s="131"/>
      <c r="Q23" s="310"/>
      <c r="R23" s="310"/>
      <c r="S23" s="310"/>
      <c r="T23" s="310"/>
      <c r="U23" s="310"/>
      <c r="V23" s="310"/>
      <c r="W23" s="310"/>
      <c r="X23" s="310"/>
      <c r="Y23" s="54" t="s">
        <v>28</v>
      </c>
      <c r="Z23" s="132"/>
      <c r="AA23" s="344">
        <v>0</v>
      </c>
      <c r="AB23" s="344"/>
      <c r="AC23" s="344"/>
      <c r="AD23" s="344"/>
      <c r="AE23" s="344"/>
      <c r="AF23" s="344"/>
      <c r="AG23" s="344"/>
      <c r="AH23" s="344"/>
      <c r="AI23" s="54" t="s">
        <v>28</v>
      </c>
      <c r="AJ23" s="131"/>
      <c r="AK23" s="131"/>
      <c r="AL23" s="94"/>
      <c r="AM23" s="17"/>
      <c r="AN23" s="17"/>
      <c r="AO23" s="17"/>
      <c r="AP23" s="130">
        <f>Q23*1000</f>
        <v>0</v>
      </c>
      <c r="AQ23" s="130">
        <f>AA23</f>
        <v>0</v>
      </c>
      <c r="AR23" s="128">
        <f>AQ23-AP23</f>
        <v>0</v>
      </c>
      <c r="AS23" s="17"/>
      <c r="AT23" s="17"/>
      <c r="AU23" s="17"/>
      <c r="AV23" s="17"/>
      <c r="AW23" s="17"/>
      <c r="AX23" s="17"/>
      <c r="AY23" s="17"/>
      <c r="AZ23" s="17"/>
      <c r="BA23" s="17"/>
      <c r="BB23" s="17"/>
      <c r="BC23" s="17"/>
      <c r="BD23" s="17"/>
      <c r="BE23" s="17"/>
      <c r="BF23" s="17"/>
      <c r="BG23" s="17"/>
      <c r="BH23" s="17"/>
      <c r="BI23" s="17"/>
      <c r="BJ23" s="17"/>
      <c r="BK23" s="17"/>
      <c r="BL23" s="5"/>
      <c r="BM23" s="5"/>
      <c r="BO23" s="5"/>
      <c r="BP23" s="5"/>
      <c r="BQ23" s="5"/>
      <c r="BR23" s="5"/>
      <c r="BS23" s="5"/>
      <c r="BT23" s="5"/>
      <c r="BU23" s="5"/>
      <c r="BV23" s="5"/>
      <c r="BW23" s="5"/>
      <c r="BX23" s="5"/>
    </row>
    <row r="24" spans="1:76" ht="9.9499999999999993" customHeight="1">
      <c r="A24" s="327"/>
      <c r="B24" s="328"/>
      <c r="C24" s="51"/>
      <c r="D24" s="60"/>
      <c r="E24" s="131"/>
      <c r="F24" s="55"/>
      <c r="G24" s="54"/>
      <c r="H24" s="131"/>
      <c r="I24" s="131"/>
      <c r="J24" s="131"/>
      <c r="K24" s="131"/>
      <c r="L24" s="131"/>
      <c r="M24" s="131"/>
      <c r="N24" s="131"/>
      <c r="O24" s="131"/>
      <c r="P24" s="131"/>
      <c r="Q24" s="131"/>
      <c r="R24" s="131"/>
      <c r="S24" s="54"/>
      <c r="T24" s="131"/>
      <c r="U24" s="132"/>
      <c r="V24" s="132"/>
      <c r="W24" s="132"/>
      <c r="X24" s="132"/>
      <c r="Y24" s="132"/>
      <c r="Z24" s="132"/>
      <c r="AA24" s="57"/>
      <c r="AB24" s="132"/>
      <c r="AC24" s="132"/>
      <c r="AD24" s="54"/>
      <c r="AE24" s="131"/>
      <c r="AF24" s="57"/>
      <c r="AG24" s="132"/>
      <c r="AH24" s="132"/>
      <c r="AI24" s="54"/>
      <c r="AJ24" s="131"/>
      <c r="AK24" s="131"/>
      <c r="AL24" s="94"/>
      <c r="AM24" s="17"/>
      <c r="AN24" s="17"/>
      <c r="AO24" s="17"/>
      <c r="AP24" s="129"/>
      <c r="AQ24" s="129"/>
      <c r="AR24" s="129"/>
      <c r="AS24" s="17"/>
      <c r="AT24" s="17"/>
      <c r="AU24" s="17"/>
      <c r="AV24" s="17"/>
      <c r="AW24" s="17"/>
      <c r="AX24" s="17"/>
      <c r="AY24" s="17"/>
      <c r="AZ24" s="17"/>
      <c r="BA24" s="17"/>
      <c r="BB24" s="17"/>
      <c r="BC24" s="17"/>
      <c r="BD24" s="17"/>
      <c r="BE24" s="17"/>
      <c r="BF24" s="17"/>
      <c r="BG24" s="17"/>
      <c r="BH24" s="17"/>
      <c r="BI24" s="17"/>
      <c r="BJ24" s="17"/>
      <c r="BK24" s="17"/>
      <c r="BL24" s="5"/>
      <c r="BM24" s="5"/>
      <c r="BO24" s="5"/>
      <c r="BP24" s="5"/>
      <c r="BQ24" s="5"/>
      <c r="BR24" s="5"/>
      <c r="BS24" s="5"/>
      <c r="BT24" s="5"/>
      <c r="BU24" s="5"/>
      <c r="BV24" s="5"/>
      <c r="BW24" s="5"/>
      <c r="BX24" s="5"/>
    </row>
    <row r="25" spans="1:76" ht="21.95" customHeight="1">
      <c r="A25" s="327"/>
      <c r="B25" s="328"/>
      <c r="C25" s="51"/>
      <c r="D25" s="80" t="s">
        <v>17</v>
      </c>
      <c r="E25" s="54" t="s">
        <v>62</v>
      </c>
      <c r="F25" s="131"/>
      <c r="G25" s="131"/>
      <c r="H25" s="25"/>
      <c r="I25" s="25"/>
      <c r="J25" s="25"/>
      <c r="K25" s="132" t="s">
        <v>81</v>
      </c>
      <c r="L25" s="25" t="s">
        <v>60</v>
      </c>
      <c r="M25" s="297"/>
      <c r="N25" s="297"/>
      <c r="O25" s="297"/>
      <c r="P25" s="297"/>
      <c r="Q25" s="297"/>
      <c r="R25" s="297"/>
      <c r="S25" s="297"/>
      <c r="T25" s="297"/>
      <c r="U25" s="297"/>
      <c r="V25" s="297"/>
      <c r="W25" s="297"/>
      <c r="X25" s="297"/>
      <c r="Y25" s="297"/>
      <c r="Z25" s="297"/>
      <c r="AA25" s="297"/>
      <c r="AB25" s="25" t="s">
        <v>34</v>
      </c>
      <c r="AC25" s="186" t="s">
        <v>63</v>
      </c>
      <c r="AD25" s="186"/>
      <c r="AE25" s="345"/>
      <c r="AF25" s="345"/>
      <c r="AG25" s="345"/>
      <c r="AH25" s="345"/>
      <c r="AI25" s="345"/>
      <c r="AJ25" s="345"/>
      <c r="AK25" s="131"/>
      <c r="AL25" s="94"/>
      <c r="AM25" s="17"/>
      <c r="AN25" s="17"/>
      <c r="AO25" s="17"/>
      <c r="AP25" s="129"/>
      <c r="AQ25" s="129"/>
      <c r="AR25" s="130">
        <f>SUM(AR8:AR24)</f>
        <v>0</v>
      </c>
      <c r="AS25" s="17"/>
      <c r="AT25" s="17"/>
      <c r="AU25" s="17"/>
      <c r="AV25" s="17"/>
      <c r="AW25" s="17"/>
      <c r="AX25" s="17"/>
      <c r="AY25" s="17"/>
      <c r="AZ25" s="17"/>
      <c r="BA25" s="17"/>
      <c r="BB25" s="17"/>
      <c r="BC25" s="17"/>
      <c r="BD25" s="17"/>
      <c r="BE25" s="17"/>
      <c r="BF25" s="17"/>
      <c r="BG25" s="17"/>
      <c r="BH25" s="17"/>
      <c r="BI25" s="17"/>
      <c r="BJ25" s="17"/>
      <c r="BK25" s="17"/>
      <c r="BL25" s="5"/>
      <c r="BM25" s="5"/>
      <c r="BO25" s="5"/>
      <c r="BP25" s="5"/>
      <c r="BQ25" s="5"/>
      <c r="BR25" s="5"/>
      <c r="BS25" s="5"/>
      <c r="BT25" s="5"/>
      <c r="BU25" s="5"/>
      <c r="BV25" s="5"/>
      <c r="BW25" s="5"/>
      <c r="BX25" s="5"/>
    </row>
    <row r="26" spans="1:76" ht="21.95" customHeight="1">
      <c r="A26" s="327"/>
      <c r="B26" s="328"/>
      <c r="C26" s="51"/>
      <c r="D26" s="51"/>
      <c r="E26" s="54"/>
      <c r="F26" s="131"/>
      <c r="G26" s="131"/>
      <c r="H26" s="25"/>
      <c r="I26" s="25"/>
      <c r="J26" s="25"/>
      <c r="K26" s="132" t="s">
        <v>81</v>
      </c>
      <c r="L26" s="25" t="s">
        <v>60</v>
      </c>
      <c r="M26" s="297"/>
      <c r="N26" s="297"/>
      <c r="O26" s="297"/>
      <c r="P26" s="297"/>
      <c r="Q26" s="297"/>
      <c r="R26" s="297"/>
      <c r="S26" s="297"/>
      <c r="T26" s="297"/>
      <c r="U26" s="297"/>
      <c r="V26" s="297"/>
      <c r="W26" s="297"/>
      <c r="X26" s="297"/>
      <c r="Y26" s="297"/>
      <c r="Z26" s="297"/>
      <c r="AA26" s="297"/>
      <c r="AB26" s="25" t="s">
        <v>34</v>
      </c>
      <c r="AC26" s="186"/>
      <c r="AD26" s="186"/>
      <c r="AE26" s="345"/>
      <c r="AF26" s="345"/>
      <c r="AG26" s="345"/>
      <c r="AH26" s="345"/>
      <c r="AI26" s="345"/>
      <c r="AJ26" s="345"/>
      <c r="AK26" s="126" t="s">
        <v>26</v>
      </c>
      <c r="AL26" s="94"/>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5"/>
      <c r="BM26" s="5"/>
      <c r="BO26" s="5"/>
      <c r="BP26" s="5"/>
      <c r="BQ26" s="5"/>
      <c r="BR26" s="5"/>
      <c r="BS26" s="5"/>
      <c r="BT26" s="5"/>
      <c r="BU26" s="5"/>
      <c r="BV26" s="5"/>
      <c r="BW26" s="5"/>
      <c r="BX26" s="5"/>
    </row>
    <row r="27" spans="1:76" ht="9.9499999999999993" customHeight="1" thickBot="1">
      <c r="A27" s="327"/>
      <c r="B27" s="328"/>
      <c r="C27" s="51"/>
      <c r="D27" s="60"/>
      <c r="E27" s="131"/>
      <c r="F27" s="55"/>
      <c r="G27" s="54"/>
      <c r="H27" s="131"/>
      <c r="I27" s="131"/>
      <c r="J27" s="131"/>
      <c r="K27" s="131"/>
      <c r="L27" s="131"/>
      <c r="M27" s="131"/>
      <c r="N27" s="131"/>
      <c r="O27" s="131"/>
      <c r="P27" s="131"/>
      <c r="Q27" s="131"/>
      <c r="R27" s="131"/>
      <c r="S27" s="54"/>
      <c r="T27" s="131"/>
      <c r="U27" s="132"/>
      <c r="V27" s="132"/>
      <c r="W27" s="132"/>
      <c r="X27" s="132"/>
      <c r="Y27" s="132"/>
      <c r="Z27" s="132"/>
      <c r="AA27" s="57"/>
      <c r="AB27" s="132"/>
      <c r="AC27" s="132"/>
      <c r="AD27" s="54"/>
      <c r="AE27" s="131"/>
      <c r="AF27" s="57"/>
      <c r="AG27" s="132"/>
      <c r="AH27" s="132"/>
      <c r="AI27" s="54"/>
      <c r="AJ27" s="131"/>
      <c r="AK27" s="131"/>
      <c r="AL27" s="94"/>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5"/>
      <c r="BM27" s="5"/>
      <c r="BO27" s="5"/>
      <c r="BP27" s="5"/>
      <c r="BQ27" s="5"/>
      <c r="BR27" s="5"/>
      <c r="BS27" s="5"/>
      <c r="BT27" s="5"/>
      <c r="BU27" s="5"/>
      <c r="BV27" s="5"/>
      <c r="BW27" s="5"/>
      <c r="BX27" s="5"/>
    </row>
    <row r="28" spans="1:76" ht="21.95" customHeight="1" thickBot="1">
      <c r="A28" s="327"/>
      <c r="B28" s="328"/>
      <c r="C28" s="51"/>
      <c r="D28" s="60"/>
      <c r="E28" s="131"/>
      <c r="F28" s="55"/>
      <c r="G28" s="54"/>
      <c r="H28" s="131"/>
      <c r="I28" s="131"/>
      <c r="J28" s="131"/>
      <c r="K28" s="132"/>
      <c r="L28" s="132"/>
      <c r="M28" s="132" t="s">
        <v>41</v>
      </c>
      <c r="N28" s="311"/>
      <c r="O28" s="312"/>
      <c r="P28" s="312"/>
      <c r="Q28" s="312"/>
      <c r="R28" s="312"/>
      <c r="S28" s="312"/>
      <c r="T28" s="312"/>
      <c r="U28" s="313"/>
      <c r="V28" s="58" t="s">
        <v>26</v>
      </c>
      <c r="W28" s="132"/>
      <c r="X28" s="132"/>
      <c r="Y28" s="132"/>
      <c r="Z28" s="132" t="s">
        <v>25</v>
      </c>
      <c r="AA28" s="299">
        <f>(AR25/1000)+AE25</f>
        <v>0</v>
      </c>
      <c r="AB28" s="300"/>
      <c r="AC28" s="300"/>
      <c r="AD28" s="300"/>
      <c r="AE28" s="300"/>
      <c r="AF28" s="300"/>
      <c r="AG28" s="300"/>
      <c r="AH28" s="301"/>
      <c r="AI28" s="58" t="s">
        <v>26</v>
      </c>
      <c r="AJ28" s="131"/>
      <c r="AK28" s="131"/>
      <c r="AL28" s="94"/>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5"/>
      <c r="BM28" s="5"/>
      <c r="BO28" s="5"/>
      <c r="BP28" s="5"/>
      <c r="BQ28" s="5"/>
      <c r="BR28" s="5"/>
      <c r="BS28" s="5"/>
      <c r="BT28" s="5"/>
      <c r="BU28" s="5"/>
      <c r="BV28" s="5"/>
      <c r="BW28" s="5"/>
      <c r="BX28" s="5"/>
    </row>
    <row r="29" spans="1:76" ht="21.95" customHeight="1">
      <c r="A29" s="327"/>
      <c r="B29" s="328"/>
      <c r="C29" s="51"/>
      <c r="D29" s="25" t="s">
        <v>64</v>
      </c>
      <c r="E29" s="131"/>
      <c r="F29" s="5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132"/>
      <c r="AJ29" s="131"/>
      <c r="AK29" s="131"/>
      <c r="AL29" s="94"/>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5"/>
      <c r="BM29" s="5"/>
      <c r="BO29" s="5"/>
      <c r="BP29" s="5"/>
      <c r="BQ29" s="5"/>
      <c r="BR29" s="5"/>
      <c r="BS29" s="5"/>
      <c r="BT29" s="5"/>
      <c r="BU29" s="5"/>
      <c r="BV29" s="5"/>
      <c r="BW29" s="5"/>
      <c r="BX29" s="5"/>
    </row>
    <row r="30" spans="1:76" ht="21.95" customHeight="1">
      <c r="A30" s="327"/>
      <c r="B30" s="328"/>
      <c r="C30" s="51"/>
      <c r="D30" s="25" t="s">
        <v>78</v>
      </c>
      <c r="E30" s="25"/>
      <c r="F30" s="25"/>
      <c r="G30" s="298"/>
      <c r="H30" s="298"/>
      <c r="I30" s="298"/>
      <c r="J30" s="298"/>
      <c r="K30" s="298"/>
      <c r="L30" s="298"/>
      <c r="M30" s="298"/>
      <c r="N30" s="298"/>
      <c r="O30" s="298"/>
      <c r="P30" s="298"/>
      <c r="Q30" s="298"/>
      <c r="R30" s="298"/>
      <c r="S30" s="298"/>
      <c r="T30" s="25" t="s">
        <v>34</v>
      </c>
      <c r="U30" s="25" t="s">
        <v>78</v>
      </c>
      <c r="V30" s="25"/>
      <c r="W30" s="25"/>
      <c r="X30" s="298"/>
      <c r="Y30" s="298"/>
      <c r="Z30" s="298"/>
      <c r="AA30" s="298"/>
      <c r="AB30" s="298"/>
      <c r="AC30" s="298"/>
      <c r="AD30" s="298"/>
      <c r="AE30" s="298"/>
      <c r="AF30" s="298"/>
      <c r="AG30" s="298"/>
      <c r="AH30" s="298"/>
      <c r="AI30" s="298"/>
      <c r="AJ30" s="298"/>
      <c r="AK30" s="25" t="s">
        <v>34</v>
      </c>
      <c r="AL30" s="94"/>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5"/>
      <c r="BM30" s="5"/>
      <c r="BO30" s="5"/>
      <c r="BP30" s="5"/>
      <c r="BQ30" s="5"/>
      <c r="BR30" s="5"/>
      <c r="BS30" s="5"/>
      <c r="BT30" s="5"/>
      <c r="BU30" s="5"/>
      <c r="BV30" s="5"/>
      <c r="BW30" s="5"/>
      <c r="BX30" s="5"/>
    </row>
    <row r="31" spans="1:76" ht="21.95" customHeight="1">
      <c r="A31" s="327"/>
      <c r="B31" s="328"/>
      <c r="C31" s="51"/>
      <c r="D31" s="25" t="s">
        <v>78</v>
      </c>
      <c r="E31" s="25"/>
      <c r="F31" s="25"/>
      <c r="G31" s="298"/>
      <c r="H31" s="298"/>
      <c r="I31" s="298"/>
      <c r="J31" s="298"/>
      <c r="K31" s="298"/>
      <c r="L31" s="298"/>
      <c r="M31" s="298"/>
      <c r="N31" s="298"/>
      <c r="O31" s="298"/>
      <c r="P31" s="298"/>
      <c r="Q31" s="298"/>
      <c r="R31" s="298"/>
      <c r="S31" s="298"/>
      <c r="T31" s="25" t="s">
        <v>34</v>
      </c>
      <c r="U31" s="25" t="s">
        <v>78</v>
      </c>
      <c r="V31" s="25"/>
      <c r="W31" s="25"/>
      <c r="X31" s="298"/>
      <c r="Y31" s="298"/>
      <c r="Z31" s="298"/>
      <c r="AA31" s="298"/>
      <c r="AB31" s="298"/>
      <c r="AC31" s="298"/>
      <c r="AD31" s="298"/>
      <c r="AE31" s="298"/>
      <c r="AF31" s="298"/>
      <c r="AG31" s="298"/>
      <c r="AH31" s="298"/>
      <c r="AI31" s="298"/>
      <c r="AJ31" s="298"/>
      <c r="AK31" s="25" t="s">
        <v>34</v>
      </c>
      <c r="AL31" s="94"/>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5"/>
      <c r="BM31" s="5"/>
      <c r="BO31" s="5"/>
      <c r="BP31" s="5"/>
      <c r="BQ31" s="5"/>
      <c r="BR31" s="5"/>
      <c r="BS31" s="5"/>
      <c r="BT31" s="5"/>
      <c r="BU31" s="5"/>
      <c r="BV31" s="5"/>
      <c r="BW31" s="5"/>
      <c r="BX31" s="5"/>
    </row>
    <row r="32" spans="1:76" ht="21.95" customHeight="1">
      <c r="A32" s="327"/>
      <c r="B32" s="328"/>
      <c r="C32" s="51"/>
      <c r="D32" s="25" t="s">
        <v>78</v>
      </c>
      <c r="E32" s="25"/>
      <c r="F32" s="25"/>
      <c r="G32" s="298"/>
      <c r="H32" s="298"/>
      <c r="I32" s="298"/>
      <c r="J32" s="298"/>
      <c r="K32" s="298"/>
      <c r="L32" s="298"/>
      <c r="M32" s="298"/>
      <c r="N32" s="298"/>
      <c r="O32" s="298"/>
      <c r="P32" s="298"/>
      <c r="Q32" s="298"/>
      <c r="R32" s="298"/>
      <c r="S32" s="298"/>
      <c r="T32" s="25" t="s">
        <v>34</v>
      </c>
      <c r="U32" s="25" t="s">
        <v>78</v>
      </c>
      <c r="V32" s="25"/>
      <c r="W32" s="25"/>
      <c r="X32" s="298"/>
      <c r="Y32" s="298"/>
      <c r="Z32" s="298"/>
      <c r="AA32" s="298"/>
      <c r="AB32" s="298"/>
      <c r="AC32" s="298"/>
      <c r="AD32" s="298"/>
      <c r="AE32" s="298"/>
      <c r="AF32" s="298"/>
      <c r="AG32" s="298"/>
      <c r="AH32" s="298"/>
      <c r="AI32" s="298"/>
      <c r="AJ32" s="298"/>
      <c r="AK32" s="25" t="s">
        <v>34</v>
      </c>
      <c r="AL32" s="94"/>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5"/>
      <c r="BM32" s="5"/>
      <c r="BO32" s="5"/>
      <c r="BP32" s="5"/>
      <c r="BQ32" s="5"/>
      <c r="BR32" s="5"/>
      <c r="BS32" s="5"/>
      <c r="BT32" s="5"/>
      <c r="BU32" s="5"/>
      <c r="BV32" s="5"/>
      <c r="BW32" s="5"/>
      <c r="BX32" s="5"/>
    </row>
    <row r="33" spans="1:76" ht="9.9499999999999993" customHeight="1">
      <c r="A33" s="327"/>
      <c r="B33" s="328"/>
      <c r="C33" s="51"/>
      <c r="D33" s="54"/>
      <c r="E33" s="131"/>
      <c r="F33" s="55"/>
      <c r="G33" s="54"/>
      <c r="H33" s="131"/>
      <c r="I33" s="131"/>
      <c r="J33" s="131"/>
      <c r="K33" s="131"/>
      <c r="L33" s="131"/>
      <c r="M33" s="131"/>
      <c r="N33" s="131"/>
      <c r="O33" s="131"/>
      <c r="P33" s="131"/>
      <c r="Q33" s="131"/>
      <c r="R33" s="131"/>
      <c r="S33" s="54"/>
      <c r="T33" s="131"/>
      <c r="U33" s="132"/>
      <c r="V33" s="132"/>
      <c r="W33" s="132"/>
      <c r="X33" s="132"/>
      <c r="Y33" s="132"/>
      <c r="Z33" s="132"/>
      <c r="AA33" s="132"/>
      <c r="AB33" s="132"/>
      <c r="AC33" s="132"/>
      <c r="AD33" s="132"/>
      <c r="AE33" s="132"/>
      <c r="AF33" s="132"/>
      <c r="AG33" s="132"/>
      <c r="AH33" s="132"/>
      <c r="AI33" s="132"/>
      <c r="AJ33" s="131"/>
      <c r="AK33" s="131"/>
      <c r="AL33" s="94"/>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5"/>
      <c r="BM33" s="5"/>
      <c r="BO33" s="5"/>
      <c r="BP33" s="5"/>
      <c r="BQ33" s="5"/>
      <c r="BR33" s="5"/>
      <c r="BS33" s="5"/>
      <c r="BT33" s="5"/>
      <c r="BU33" s="5"/>
      <c r="BV33" s="5"/>
      <c r="BW33" s="5"/>
      <c r="BX33" s="5"/>
    </row>
    <row r="34" spans="1:76" ht="9.9499999999999993" customHeight="1">
      <c r="A34" s="327"/>
      <c r="B34" s="328"/>
      <c r="C34" s="73"/>
      <c r="D34" s="73"/>
      <c r="E34" s="74"/>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9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row>
    <row r="35" spans="1:76" ht="21.95" customHeight="1">
      <c r="A35" s="327"/>
      <c r="B35" s="328"/>
      <c r="C35" s="51"/>
      <c r="D35" s="80" t="s">
        <v>17</v>
      </c>
      <c r="E35" s="54" t="s">
        <v>29</v>
      </c>
      <c r="F35" s="131"/>
      <c r="G35" s="131"/>
      <c r="H35" s="131"/>
      <c r="I35" s="131"/>
      <c r="J35" s="131"/>
      <c r="K35" s="131"/>
      <c r="L35" s="131"/>
      <c r="M35" s="131"/>
      <c r="N35" s="131"/>
      <c r="O35" s="131"/>
      <c r="P35" s="131"/>
      <c r="Q35" s="309" t="s">
        <v>45</v>
      </c>
      <c r="R35" s="309"/>
      <c r="S35" s="309"/>
      <c r="T35" s="309"/>
      <c r="U35" s="309"/>
      <c r="V35" s="309"/>
      <c r="W35" s="309"/>
      <c r="X35" s="309"/>
      <c r="Y35" s="81"/>
      <c r="Z35" s="133"/>
      <c r="AA35" s="309" t="s">
        <v>77</v>
      </c>
      <c r="AB35" s="309"/>
      <c r="AC35" s="309"/>
      <c r="AD35" s="309"/>
      <c r="AE35" s="309"/>
      <c r="AF35" s="309"/>
      <c r="AG35" s="309"/>
      <c r="AH35" s="309"/>
      <c r="AI35" s="131"/>
      <c r="AJ35" s="131"/>
      <c r="AK35" s="131"/>
      <c r="AL35" s="9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row>
    <row r="36" spans="1:76" ht="21.95" customHeight="1">
      <c r="A36" s="327"/>
      <c r="B36" s="328"/>
      <c r="C36" s="51"/>
      <c r="D36" s="51"/>
      <c r="E36" s="80" t="s">
        <v>17</v>
      </c>
      <c r="F36" s="54" t="s">
        <v>30</v>
      </c>
      <c r="G36" s="131"/>
      <c r="H36" s="131"/>
      <c r="I36" s="131"/>
      <c r="J36" s="131"/>
      <c r="K36" s="131"/>
      <c r="L36" s="131"/>
      <c r="M36" s="131"/>
      <c r="N36" s="131"/>
      <c r="O36" s="131"/>
      <c r="P36" s="131"/>
      <c r="Q36" s="310"/>
      <c r="R36" s="310"/>
      <c r="S36" s="310"/>
      <c r="T36" s="310"/>
      <c r="U36" s="310"/>
      <c r="V36" s="310"/>
      <c r="W36" s="310"/>
      <c r="X36" s="310"/>
      <c r="Y36" s="54" t="s">
        <v>28</v>
      </c>
      <c r="Z36" s="132"/>
      <c r="AA36" s="344">
        <v>0</v>
      </c>
      <c r="AB36" s="344"/>
      <c r="AC36" s="344"/>
      <c r="AD36" s="344"/>
      <c r="AE36" s="344"/>
      <c r="AF36" s="344"/>
      <c r="AG36" s="344"/>
      <c r="AH36" s="344"/>
      <c r="AI36" s="54" t="s">
        <v>28</v>
      </c>
      <c r="AJ36" s="131"/>
      <c r="AK36" s="131"/>
      <c r="AL36" s="95"/>
      <c r="AM36" s="5"/>
      <c r="AN36" s="5"/>
      <c r="AO36" s="5"/>
      <c r="AP36" s="136">
        <f>AA36-Q36</f>
        <v>0</v>
      </c>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row>
    <row r="37" spans="1:76" ht="9.9499999999999993" customHeight="1">
      <c r="A37" s="327"/>
      <c r="B37" s="328"/>
      <c r="C37" s="51"/>
      <c r="D37" s="51"/>
      <c r="E37" s="51"/>
      <c r="F37" s="54"/>
      <c r="G37" s="131"/>
      <c r="H37" s="131"/>
      <c r="I37" s="131"/>
      <c r="J37" s="131"/>
      <c r="K37" s="131"/>
      <c r="L37" s="131"/>
      <c r="M37" s="131"/>
      <c r="N37" s="131"/>
      <c r="O37" s="131"/>
      <c r="P37" s="131"/>
      <c r="Q37" s="77"/>
      <c r="R37" s="77"/>
      <c r="S37" s="77"/>
      <c r="T37" s="77"/>
      <c r="U37" s="77"/>
      <c r="V37" s="77"/>
      <c r="W37" s="77"/>
      <c r="X37" s="77"/>
      <c r="Y37" s="54"/>
      <c r="Z37" s="132"/>
      <c r="AA37" s="77"/>
      <c r="AB37" s="77"/>
      <c r="AC37" s="77"/>
      <c r="AD37" s="77"/>
      <c r="AE37" s="77"/>
      <c r="AF37" s="77"/>
      <c r="AG37" s="77"/>
      <c r="AH37" s="77"/>
      <c r="AI37" s="54"/>
      <c r="AJ37" s="131"/>
      <c r="AK37" s="131"/>
      <c r="AL37" s="9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row>
    <row r="38" spans="1:76" ht="21.95" customHeight="1">
      <c r="A38" s="327"/>
      <c r="B38" s="328"/>
      <c r="C38" s="51"/>
      <c r="D38" s="51"/>
      <c r="E38" s="80" t="s">
        <v>17</v>
      </c>
      <c r="F38" s="54" t="s">
        <v>38</v>
      </c>
      <c r="G38" s="131"/>
      <c r="H38" s="131"/>
      <c r="I38" s="131"/>
      <c r="J38" s="131"/>
      <c r="K38" s="131"/>
      <c r="L38" s="131"/>
      <c r="M38" s="131"/>
      <c r="N38" s="131"/>
      <c r="O38" s="131"/>
      <c r="P38" s="131"/>
      <c r="Q38" s="310"/>
      <c r="R38" s="310"/>
      <c r="S38" s="310"/>
      <c r="T38" s="310"/>
      <c r="U38" s="310"/>
      <c r="V38" s="310"/>
      <c r="W38" s="310"/>
      <c r="X38" s="310"/>
      <c r="Y38" s="54" t="s">
        <v>28</v>
      </c>
      <c r="Z38" s="132"/>
      <c r="AA38" s="310"/>
      <c r="AB38" s="310"/>
      <c r="AC38" s="310"/>
      <c r="AD38" s="310"/>
      <c r="AE38" s="310"/>
      <c r="AF38" s="310"/>
      <c r="AG38" s="310"/>
      <c r="AH38" s="310"/>
      <c r="AI38" s="54" t="s">
        <v>28</v>
      </c>
      <c r="AJ38" s="131"/>
      <c r="AK38" s="131"/>
      <c r="AL38" s="95"/>
      <c r="AM38" s="5"/>
      <c r="AN38" s="5"/>
      <c r="AO38" s="5"/>
      <c r="AP38" s="136">
        <f>AA38-Q38</f>
        <v>0</v>
      </c>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row>
    <row r="39" spans="1:76" ht="9.9499999999999993" customHeight="1">
      <c r="A39" s="327"/>
      <c r="B39" s="328"/>
      <c r="C39" s="51"/>
      <c r="D39" s="51"/>
      <c r="E39" s="51"/>
      <c r="F39" s="54"/>
      <c r="G39" s="131"/>
      <c r="H39" s="131"/>
      <c r="I39" s="131"/>
      <c r="J39" s="131"/>
      <c r="K39" s="131"/>
      <c r="L39" s="131"/>
      <c r="M39" s="131"/>
      <c r="N39" s="131"/>
      <c r="O39" s="131"/>
      <c r="P39" s="131"/>
      <c r="Q39" s="76"/>
      <c r="R39" s="76"/>
      <c r="S39" s="76"/>
      <c r="T39" s="76"/>
      <c r="U39" s="76"/>
      <c r="V39" s="54"/>
      <c r="W39" s="131"/>
      <c r="X39" s="131"/>
      <c r="Y39" s="131"/>
      <c r="Z39" s="132"/>
      <c r="AA39" s="77"/>
      <c r="AB39" s="77"/>
      <c r="AC39" s="77"/>
      <c r="AD39" s="77"/>
      <c r="AE39" s="77"/>
      <c r="AF39" s="77"/>
      <c r="AG39" s="77"/>
      <c r="AH39" s="77"/>
      <c r="AI39" s="54"/>
      <c r="AJ39" s="131"/>
      <c r="AK39" s="131"/>
      <c r="AL39" s="9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row>
    <row r="40" spans="1:76" ht="21.95" customHeight="1">
      <c r="A40" s="327"/>
      <c r="B40" s="328"/>
      <c r="C40" s="53"/>
      <c r="D40" s="53"/>
      <c r="E40" s="296" t="s">
        <v>31</v>
      </c>
      <c r="F40" s="296"/>
      <c r="G40" s="296"/>
      <c r="H40" s="296"/>
      <c r="I40" s="297"/>
      <c r="J40" s="297"/>
      <c r="K40" s="297"/>
      <c r="L40" s="297"/>
      <c r="M40" s="297"/>
      <c r="N40" s="297"/>
      <c r="O40" s="297"/>
      <c r="P40" s="297"/>
      <c r="Q40" s="297"/>
      <c r="R40" s="297"/>
      <c r="S40" s="297"/>
      <c r="T40" s="297"/>
      <c r="U40" s="297"/>
      <c r="V40" s="297"/>
      <c r="W40" s="297"/>
      <c r="X40" s="297"/>
      <c r="Y40" s="297"/>
      <c r="Z40" s="297"/>
      <c r="AA40" s="297"/>
      <c r="AB40" s="297"/>
      <c r="AC40" s="297"/>
      <c r="AD40" s="297"/>
      <c r="AE40" s="297"/>
      <c r="AF40" s="297"/>
      <c r="AG40" s="297"/>
      <c r="AH40" s="297"/>
      <c r="AI40" s="297"/>
      <c r="AJ40" s="297"/>
      <c r="AK40" s="54" t="s">
        <v>27</v>
      </c>
      <c r="AL40" s="9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row>
    <row r="41" spans="1:76" ht="21.95" customHeight="1">
      <c r="A41" s="327"/>
      <c r="B41" s="328"/>
      <c r="C41" s="53"/>
      <c r="D41" s="53"/>
      <c r="E41" s="296" t="s">
        <v>31</v>
      </c>
      <c r="F41" s="296"/>
      <c r="G41" s="296"/>
      <c r="H41" s="296"/>
      <c r="I41" s="297"/>
      <c r="J41" s="297"/>
      <c r="K41" s="297"/>
      <c r="L41" s="297"/>
      <c r="M41" s="297"/>
      <c r="N41" s="297"/>
      <c r="O41" s="297"/>
      <c r="P41" s="297"/>
      <c r="Q41" s="297"/>
      <c r="R41" s="297"/>
      <c r="S41" s="297"/>
      <c r="T41" s="297"/>
      <c r="U41" s="297"/>
      <c r="V41" s="297"/>
      <c r="W41" s="297"/>
      <c r="X41" s="297"/>
      <c r="Y41" s="297"/>
      <c r="Z41" s="297"/>
      <c r="AA41" s="297"/>
      <c r="AB41" s="297"/>
      <c r="AC41" s="297"/>
      <c r="AD41" s="297"/>
      <c r="AE41" s="297"/>
      <c r="AF41" s="297"/>
      <c r="AG41" s="297"/>
      <c r="AH41" s="297"/>
      <c r="AI41" s="297"/>
      <c r="AJ41" s="297"/>
      <c r="AK41" s="54" t="s">
        <v>27</v>
      </c>
      <c r="AL41" s="9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row>
    <row r="42" spans="1:76" ht="21.95" customHeight="1">
      <c r="A42" s="327"/>
      <c r="B42" s="328"/>
      <c r="C42" s="53"/>
      <c r="D42" s="53"/>
      <c r="E42" s="296" t="s">
        <v>31</v>
      </c>
      <c r="F42" s="296"/>
      <c r="G42" s="296"/>
      <c r="H42" s="296"/>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54" t="s">
        <v>27</v>
      </c>
      <c r="AL42" s="9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row>
    <row r="43" spans="1:76" ht="9.9499999999999993" customHeight="1">
      <c r="A43" s="327"/>
      <c r="B43" s="328"/>
      <c r="C43" s="53"/>
      <c r="D43" s="53"/>
      <c r="E43" s="131"/>
      <c r="F43" s="54"/>
      <c r="G43" s="131"/>
      <c r="H43" s="131"/>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9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row>
    <row r="44" spans="1:76" ht="30" customHeight="1">
      <c r="A44" s="327"/>
      <c r="B44" s="328"/>
      <c r="C44" s="51"/>
      <c r="D44" s="51"/>
      <c r="E44" s="80" t="s">
        <v>17</v>
      </c>
      <c r="F44" s="54" t="s">
        <v>39</v>
      </c>
      <c r="G44" s="131"/>
      <c r="H44" s="131"/>
      <c r="I44" s="131"/>
      <c r="J44" s="131"/>
      <c r="K44" s="131"/>
      <c r="L44" s="131"/>
      <c r="M44" s="131"/>
      <c r="N44" s="131"/>
      <c r="O44" s="131"/>
      <c r="P44" s="131"/>
      <c r="Q44" s="310"/>
      <c r="R44" s="310"/>
      <c r="S44" s="310"/>
      <c r="T44" s="310"/>
      <c r="U44" s="310"/>
      <c r="V44" s="310"/>
      <c r="W44" s="310"/>
      <c r="X44" s="310"/>
      <c r="Y44" s="54" t="s">
        <v>28</v>
      </c>
      <c r="Z44" s="132"/>
      <c r="AA44" s="310"/>
      <c r="AB44" s="310"/>
      <c r="AC44" s="310"/>
      <c r="AD44" s="310"/>
      <c r="AE44" s="310"/>
      <c r="AF44" s="310"/>
      <c r="AG44" s="310"/>
      <c r="AH44" s="310"/>
      <c r="AI44" s="54" t="s">
        <v>28</v>
      </c>
      <c r="AJ44" s="131"/>
      <c r="AK44" s="54"/>
      <c r="AL44" s="95"/>
      <c r="AM44" s="5"/>
      <c r="AN44" s="5"/>
      <c r="AO44" s="5"/>
      <c r="AP44" s="136">
        <f>AA44-Q44</f>
        <v>0</v>
      </c>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row>
    <row r="45" spans="1:76" ht="9.9499999999999993" customHeight="1">
      <c r="A45" s="327"/>
      <c r="B45" s="328"/>
      <c r="C45" s="51"/>
      <c r="D45" s="51"/>
      <c r="E45" s="51"/>
      <c r="F45" s="54"/>
      <c r="G45" s="131"/>
      <c r="H45" s="131"/>
      <c r="I45" s="131"/>
      <c r="J45" s="131"/>
      <c r="K45" s="131"/>
      <c r="L45" s="131"/>
      <c r="M45" s="131"/>
      <c r="N45" s="131"/>
      <c r="O45" s="131"/>
      <c r="P45" s="131"/>
      <c r="Q45" s="78"/>
      <c r="R45" s="78"/>
      <c r="S45" s="78"/>
      <c r="T45" s="78"/>
      <c r="U45" s="78"/>
      <c r="V45" s="54"/>
      <c r="W45" s="131"/>
      <c r="X45" s="131"/>
      <c r="Y45" s="131"/>
      <c r="Z45" s="132"/>
      <c r="AA45" s="79"/>
      <c r="AB45" s="79"/>
      <c r="AC45" s="79"/>
      <c r="AD45" s="79"/>
      <c r="AE45" s="79"/>
      <c r="AF45" s="79"/>
      <c r="AG45" s="79"/>
      <c r="AH45" s="79"/>
      <c r="AI45" s="54"/>
      <c r="AJ45" s="131"/>
      <c r="AK45" s="54"/>
      <c r="AL45" s="9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row>
    <row r="46" spans="1:76" ht="21.95" customHeight="1">
      <c r="A46" s="327"/>
      <c r="B46" s="328"/>
      <c r="C46" s="53"/>
      <c r="D46" s="53"/>
      <c r="E46" s="296" t="s">
        <v>31</v>
      </c>
      <c r="F46" s="296"/>
      <c r="G46" s="296"/>
      <c r="H46" s="296"/>
      <c r="I46" s="297"/>
      <c r="J46" s="297"/>
      <c r="K46" s="297"/>
      <c r="L46" s="297"/>
      <c r="M46" s="297"/>
      <c r="N46" s="297"/>
      <c r="O46" s="297"/>
      <c r="P46" s="297"/>
      <c r="Q46" s="297"/>
      <c r="R46" s="297"/>
      <c r="S46" s="297"/>
      <c r="T46" s="297"/>
      <c r="U46" s="297"/>
      <c r="V46" s="297"/>
      <c r="W46" s="297"/>
      <c r="X46" s="297"/>
      <c r="Y46" s="297"/>
      <c r="Z46" s="297"/>
      <c r="AA46" s="297"/>
      <c r="AB46" s="297"/>
      <c r="AC46" s="297"/>
      <c r="AD46" s="297"/>
      <c r="AE46" s="297"/>
      <c r="AF46" s="297"/>
      <c r="AG46" s="297"/>
      <c r="AH46" s="297"/>
      <c r="AI46" s="297"/>
      <c r="AJ46" s="297"/>
      <c r="AK46" s="54" t="s">
        <v>27</v>
      </c>
      <c r="AL46" s="9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row>
    <row r="47" spans="1:76" ht="21.95" customHeight="1">
      <c r="A47" s="327"/>
      <c r="B47" s="328"/>
      <c r="C47" s="53"/>
      <c r="D47" s="53"/>
      <c r="E47" s="296" t="s">
        <v>31</v>
      </c>
      <c r="F47" s="296"/>
      <c r="G47" s="296"/>
      <c r="H47" s="296"/>
      <c r="I47" s="297"/>
      <c r="J47" s="297"/>
      <c r="K47" s="297"/>
      <c r="L47" s="297"/>
      <c r="M47" s="297"/>
      <c r="N47" s="297"/>
      <c r="O47" s="297"/>
      <c r="P47" s="297"/>
      <c r="Q47" s="297"/>
      <c r="R47" s="297"/>
      <c r="S47" s="297"/>
      <c r="T47" s="297"/>
      <c r="U47" s="297"/>
      <c r="V47" s="297"/>
      <c r="W47" s="297"/>
      <c r="X47" s="297"/>
      <c r="Y47" s="297"/>
      <c r="Z47" s="297"/>
      <c r="AA47" s="297"/>
      <c r="AB47" s="297"/>
      <c r="AC47" s="297"/>
      <c r="AD47" s="297"/>
      <c r="AE47" s="297"/>
      <c r="AF47" s="297"/>
      <c r="AG47" s="297"/>
      <c r="AH47" s="297"/>
      <c r="AI47" s="297"/>
      <c r="AJ47" s="297"/>
      <c r="AK47" s="54" t="s">
        <v>27</v>
      </c>
      <c r="AL47" s="9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row>
    <row r="48" spans="1:76" ht="21.95" customHeight="1">
      <c r="A48" s="327"/>
      <c r="B48" s="328"/>
      <c r="C48" s="53"/>
      <c r="D48" s="53"/>
      <c r="E48" s="296" t="s">
        <v>31</v>
      </c>
      <c r="F48" s="296"/>
      <c r="G48" s="296"/>
      <c r="H48" s="296"/>
      <c r="I48" s="297"/>
      <c r="J48" s="297"/>
      <c r="K48" s="297"/>
      <c r="L48" s="297"/>
      <c r="M48" s="297"/>
      <c r="N48" s="297"/>
      <c r="O48" s="297"/>
      <c r="P48" s="297"/>
      <c r="Q48" s="297"/>
      <c r="R48" s="297"/>
      <c r="S48" s="297"/>
      <c r="T48" s="297"/>
      <c r="U48" s="297"/>
      <c r="V48" s="297"/>
      <c r="W48" s="297"/>
      <c r="X48" s="297"/>
      <c r="Y48" s="297"/>
      <c r="Z48" s="297"/>
      <c r="AA48" s="297"/>
      <c r="AB48" s="297"/>
      <c r="AC48" s="297"/>
      <c r="AD48" s="297"/>
      <c r="AE48" s="297"/>
      <c r="AF48" s="297"/>
      <c r="AG48" s="297"/>
      <c r="AH48" s="297"/>
      <c r="AI48" s="297"/>
      <c r="AJ48" s="297"/>
      <c r="AK48" s="54" t="s">
        <v>27</v>
      </c>
      <c r="AL48" s="9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row>
    <row r="49" spans="1:76" ht="9.9499999999999993" customHeight="1">
      <c r="A49" s="327"/>
      <c r="B49" s="328"/>
      <c r="C49" s="53"/>
      <c r="D49" s="53"/>
      <c r="E49" s="131"/>
      <c r="F49" s="54"/>
      <c r="G49" s="131"/>
      <c r="H49" s="131"/>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9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row>
    <row r="50" spans="1:76" ht="21.95" customHeight="1">
      <c r="A50" s="327"/>
      <c r="B50" s="328"/>
      <c r="C50" s="51"/>
      <c r="D50" s="51"/>
      <c r="E50" s="80" t="s">
        <v>17</v>
      </c>
      <c r="F50" s="54" t="s">
        <v>40</v>
      </c>
      <c r="G50" s="131"/>
      <c r="H50" s="131"/>
      <c r="I50" s="131"/>
      <c r="J50" s="131"/>
      <c r="K50" s="131"/>
      <c r="L50" s="131"/>
      <c r="M50" s="131"/>
      <c r="N50" s="131"/>
      <c r="O50" s="131"/>
      <c r="P50" s="131"/>
      <c r="Q50" s="310"/>
      <c r="R50" s="310"/>
      <c r="S50" s="310"/>
      <c r="T50" s="310"/>
      <c r="U50" s="310"/>
      <c r="V50" s="310"/>
      <c r="W50" s="310"/>
      <c r="X50" s="310"/>
      <c r="Y50" s="54" t="s">
        <v>28</v>
      </c>
      <c r="Z50" s="132"/>
      <c r="AA50" s="310"/>
      <c r="AB50" s="310"/>
      <c r="AC50" s="310"/>
      <c r="AD50" s="310"/>
      <c r="AE50" s="310"/>
      <c r="AF50" s="310"/>
      <c r="AG50" s="310"/>
      <c r="AH50" s="310"/>
      <c r="AI50" s="54" t="s">
        <v>28</v>
      </c>
      <c r="AJ50" s="131"/>
      <c r="AK50" s="54"/>
      <c r="AL50" s="95"/>
      <c r="AM50" s="5"/>
      <c r="AN50" s="5"/>
      <c r="AO50" s="5"/>
      <c r="AP50" s="136">
        <f>AA50-Q50</f>
        <v>0</v>
      </c>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row>
    <row r="51" spans="1:76" ht="9.9499999999999993" customHeight="1">
      <c r="A51" s="327"/>
      <c r="B51" s="328"/>
      <c r="C51" s="51"/>
      <c r="D51" s="51"/>
      <c r="E51" s="72"/>
      <c r="F51" s="54"/>
      <c r="G51" s="131"/>
      <c r="H51" s="131"/>
      <c r="I51" s="131"/>
      <c r="J51" s="131"/>
      <c r="K51" s="131"/>
      <c r="L51" s="131"/>
      <c r="M51" s="131"/>
      <c r="N51" s="131"/>
      <c r="O51" s="131"/>
      <c r="P51" s="131"/>
      <c r="Q51" s="78"/>
      <c r="R51" s="78"/>
      <c r="S51" s="78"/>
      <c r="T51" s="78"/>
      <c r="U51" s="78"/>
      <c r="V51" s="54"/>
      <c r="W51" s="131"/>
      <c r="X51" s="131"/>
      <c r="Y51" s="131"/>
      <c r="Z51" s="132"/>
      <c r="AA51" s="79"/>
      <c r="AB51" s="79"/>
      <c r="AC51" s="79"/>
      <c r="AD51" s="79"/>
      <c r="AE51" s="79"/>
      <c r="AF51" s="79"/>
      <c r="AG51" s="79"/>
      <c r="AH51" s="79"/>
      <c r="AI51" s="54"/>
      <c r="AJ51" s="131"/>
      <c r="AK51" s="54"/>
      <c r="AL51" s="9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row>
    <row r="52" spans="1:76" ht="21.95" customHeight="1">
      <c r="A52" s="327"/>
      <c r="B52" s="328"/>
      <c r="C52" s="53"/>
      <c r="D52" s="53"/>
      <c r="E52" s="296" t="s">
        <v>31</v>
      </c>
      <c r="F52" s="296"/>
      <c r="G52" s="296"/>
      <c r="H52" s="296"/>
      <c r="I52" s="297"/>
      <c r="J52" s="297"/>
      <c r="K52" s="297"/>
      <c r="L52" s="297"/>
      <c r="M52" s="297"/>
      <c r="N52" s="297"/>
      <c r="O52" s="297"/>
      <c r="P52" s="297"/>
      <c r="Q52" s="297"/>
      <c r="R52" s="297"/>
      <c r="S52" s="297"/>
      <c r="T52" s="297"/>
      <c r="U52" s="297"/>
      <c r="V52" s="297"/>
      <c r="W52" s="297"/>
      <c r="X52" s="297"/>
      <c r="Y52" s="297"/>
      <c r="Z52" s="297"/>
      <c r="AA52" s="297"/>
      <c r="AB52" s="297"/>
      <c r="AC52" s="297"/>
      <c r="AD52" s="297"/>
      <c r="AE52" s="297"/>
      <c r="AF52" s="297"/>
      <c r="AG52" s="297"/>
      <c r="AH52" s="297"/>
      <c r="AI52" s="297"/>
      <c r="AJ52" s="297"/>
      <c r="AK52" s="54" t="s">
        <v>27</v>
      </c>
      <c r="AL52" s="95"/>
      <c r="AM52" s="5"/>
      <c r="AN52" s="5"/>
      <c r="AO52" s="5"/>
      <c r="AP52" s="136">
        <f>SUM(AP36:AP50)</f>
        <v>0</v>
      </c>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row>
    <row r="53" spans="1:76" ht="21.95" customHeight="1">
      <c r="A53" s="327"/>
      <c r="B53" s="328"/>
      <c r="C53" s="53"/>
      <c r="D53" s="53"/>
      <c r="E53" s="296" t="s">
        <v>31</v>
      </c>
      <c r="F53" s="296"/>
      <c r="G53" s="296"/>
      <c r="H53" s="296"/>
      <c r="I53" s="297"/>
      <c r="J53" s="297"/>
      <c r="K53" s="297"/>
      <c r="L53" s="297"/>
      <c r="M53" s="297"/>
      <c r="N53" s="297"/>
      <c r="O53" s="297"/>
      <c r="P53" s="297"/>
      <c r="Q53" s="297"/>
      <c r="R53" s="297"/>
      <c r="S53" s="297"/>
      <c r="T53" s="297"/>
      <c r="U53" s="297"/>
      <c r="V53" s="297"/>
      <c r="W53" s="297"/>
      <c r="X53" s="297"/>
      <c r="Y53" s="297"/>
      <c r="Z53" s="297"/>
      <c r="AA53" s="297"/>
      <c r="AB53" s="297"/>
      <c r="AC53" s="297"/>
      <c r="AD53" s="297"/>
      <c r="AE53" s="297"/>
      <c r="AF53" s="297"/>
      <c r="AG53" s="297"/>
      <c r="AH53" s="297"/>
      <c r="AI53" s="297"/>
      <c r="AJ53" s="297"/>
      <c r="AK53" s="54" t="s">
        <v>27</v>
      </c>
      <c r="AL53" s="9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row>
    <row r="54" spans="1:76" ht="9.9499999999999993" customHeight="1" thickBot="1">
      <c r="A54" s="327"/>
      <c r="B54" s="328"/>
      <c r="C54" s="53"/>
      <c r="D54" s="53"/>
      <c r="E54" s="25"/>
      <c r="F54" s="54"/>
      <c r="G54" s="131"/>
      <c r="H54" s="131"/>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9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row>
    <row r="55" spans="1:76" ht="21.95" customHeight="1" thickBot="1">
      <c r="A55" s="327"/>
      <c r="B55" s="328"/>
      <c r="C55" s="51"/>
      <c r="D55" s="82"/>
      <c r="E55" s="82"/>
      <c r="F55" s="55"/>
      <c r="G55" s="54"/>
      <c r="H55" s="131"/>
      <c r="I55" s="131"/>
      <c r="J55" s="131"/>
      <c r="K55" s="132"/>
      <c r="L55" s="132"/>
      <c r="M55" s="132" t="s">
        <v>113</v>
      </c>
      <c r="N55" s="311"/>
      <c r="O55" s="312"/>
      <c r="P55" s="312"/>
      <c r="Q55" s="312"/>
      <c r="R55" s="312"/>
      <c r="S55" s="312"/>
      <c r="T55" s="312"/>
      <c r="U55" s="313"/>
      <c r="V55" s="54" t="s">
        <v>26</v>
      </c>
      <c r="W55" s="132"/>
      <c r="X55" s="132"/>
      <c r="Y55" s="132"/>
      <c r="Z55" s="132" t="s">
        <v>65</v>
      </c>
      <c r="AA55" s="314">
        <f>AP52</f>
        <v>0</v>
      </c>
      <c r="AB55" s="315"/>
      <c r="AC55" s="315"/>
      <c r="AD55" s="315"/>
      <c r="AE55" s="315"/>
      <c r="AF55" s="315"/>
      <c r="AG55" s="315"/>
      <c r="AH55" s="316"/>
      <c r="AI55" s="54" t="s">
        <v>26</v>
      </c>
      <c r="AJ55" s="25"/>
      <c r="AK55" s="131"/>
      <c r="AL55" s="9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row>
    <row r="56" spans="1:76" ht="9.9499999999999993" customHeight="1">
      <c r="A56" s="327"/>
      <c r="B56" s="328"/>
      <c r="C56" s="51"/>
      <c r="D56" s="82"/>
      <c r="E56" s="82"/>
      <c r="F56" s="82"/>
      <c r="G56" s="82"/>
      <c r="H56" s="82"/>
      <c r="I56" s="82"/>
      <c r="J56" s="82"/>
      <c r="K56" s="82"/>
      <c r="L56" s="82"/>
      <c r="M56" s="82"/>
      <c r="N56" s="82"/>
      <c r="O56" s="82"/>
      <c r="P56" s="82"/>
      <c r="Q56" s="82"/>
      <c r="R56" s="76"/>
      <c r="S56" s="76"/>
      <c r="T56" s="76"/>
      <c r="U56" s="76"/>
      <c r="V56" s="76"/>
      <c r="W56" s="76"/>
      <c r="X56" s="76"/>
      <c r="Y56" s="76"/>
      <c r="Z56" s="81"/>
      <c r="AA56" s="76"/>
      <c r="AB56" s="76"/>
      <c r="AC56" s="76"/>
      <c r="AD56" s="76"/>
      <c r="AE56" s="76"/>
      <c r="AF56" s="76"/>
      <c r="AG56" s="76"/>
      <c r="AH56" s="76"/>
      <c r="AI56" s="45"/>
      <c r="AJ56" s="25"/>
      <c r="AK56" s="131"/>
      <c r="AL56" s="9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row>
    <row r="57" spans="1:76" s="100" customFormat="1" ht="21.95" customHeight="1">
      <c r="A57" s="327"/>
      <c r="B57" s="328"/>
      <c r="C57" s="120"/>
      <c r="D57" s="186" t="s">
        <v>114</v>
      </c>
      <c r="E57" s="186"/>
      <c r="F57" s="186"/>
      <c r="G57" s="186"/>
      <c r="H57" s="186"/>
      <c r="I57" s="186"/>
      <c r="J57" s="186"/>
      <c r="K57" s="186"/>
      <c r="L57" s="331">
        <f>N28-N55</f>
        <v>0</v>
      </c>
      <c r="M57" s="332"/>
      <c r="N57" s="332"/>
      <c r="O57" s="332"/>
      <c r="P57" s="332"/>
      <c r="Q57" s="333"/>
      <c r="R57" s="54" t="s">
        <v>26</v>
      </c>
      <c r="S57" s="121"/>
      <c r="T57" s="186" t="s">
        <v>117</v>
      </c>
      <c r="U57" s="186"/>
      <c r="V57" s="186"/>
      <c r="W57" s="186"/>
      <c r="X57" s="186"/>
      <c r="Y57" s="186"/>
      <c r="Z57" s="186"/>
      <c r="AA57" s="186"/>
      <c r="AB57" s="342"/>
      <c r="AC57" s="335">
        <f>L57+AA28-AA55</f>
        <v>0</v>
      </c>
      <c r="AD57" s="336"/>
      <c r="AE57" s="336"/>
      <c r="AF57" s="336"/>
      <c r="AG57" s="336"/>
      <c r="AH57" s="337"/>
      <c r="AI57" s="54" t="s">
        <v>26</v>
      </c>
      <c r="AJ57" s="25"/>
      <c r="AK57" s="25"/>
      <c r="AL57" s="122"/>
      <c r="AM57" s="99"/>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99"/>
      <c r="BN57" s="99"/>
      <c r="BO57" s="99"/>
      <c r="BP57" s="99"/>
      <c r="BQ57" s="99"/>
      <c r="BR57" s="99"/>
      <c r="BS57" s="99"/>
      <c r="BT57" s="99"/>
      <c r="BU57" s="99"/>
      <c r="BV57" s="99"/>
      <c r="BW57" s="99"/>
      <c r="BX57" s="99"/>
    </row>
    <row r="58" spans="1:76" s="100" customFormat="1" ht="21.95" customHeight="1" thickBot="1">
      <c r="A58" s="329"/>
      <c r="B58" s="330"/>
      <c r="C58" s="123"/>
      <c r="D58" s="334" t="s">
        <v>115</v>
      </c>
      <c r="E58" s="334"/>
      <c r="F58" s="334"/>
      <c r="G58" s="334"/>
      <c r="H58" s="334"/>
      <c r="I58" s="334"/>
      <c r="J58" s="334"/>
      <c r="K58" s="334"/>
      <c r="L58" s="343" t="e">
        <f>ROUND(L57/(N28+N55),3)*100</f>
        <v>#DIV/0!</v>
      </c>
      <c r="M58" s="343"/>
      <c r="N58" s="343"/>
      <c r="O58" s="343"/>
      <c r="P58" s="343"/>
      <c r="Q58" s="343"/>
      <c r="R58" s="124" t="s">
        <v>119</v>
      </c>
      <c r="S58" s="124"/>
      <c r="T58" s="334" t="s">
        <v>115</v>
      </c>
      <c r="U58" s="334"/>
      <c r="V58" s="334"/>
      <c r="W58" s="334"/>
      <c r="X58" s="334"/>
      <c r="Y58" s="334"/>
      <c r="Z58" s="334"/>
      <c r="AA58" s="334"/>
      <c r="AB58" s="334"/>
      <c r="AC58" s="343" t="e">
        <f>ROUND(AC57/(AA28+AA55),3)*100</f>
        <v>#DIV/0!</v>
      </c>
      <c r="AD58" s="343"/>
      <c r="AE58" s="343"/>
      <c r="AF58" s="343"/>
      <c r="AG58" s="343"/>
      <c r="AH58" s="343"/>
      <c r="AI58" s="124" t="s">
        <v>119</v>
      </c>
      <c r="AJ58" s="124"/>
      <c r="AK58" s="124"/>
      <c r="AL58" s="125"/>
      <c r="AM58" s="99"/>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99"/>
      <c r="BP58" s="99"/>
      <c r="BQ58" s="99"/>
      <c r="BR58" s="99"/>
      <c r="BS58" s="99"/>
      <c r="BT58" s="99"/>
      <c r="BU58" s="99"/>
      <c r="BV58" s="99"/>
      <c r="BW58" s="99"/>
      <c r="BX58" s="99"/>
    </row>
    <row r="59" spans="1:76" ht="30" customHeight="1">
      <c r="AL59" s="4"/>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row>
    <row r="60" spans="1:76" ht="30" customHeight="1">
      <c r="AL60" s="4"/>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W60" s="5"/>
      <c r="BX60" s="5"/>
    </row>
    <row r="61" spans="1:76" ht="30" customHeight="1">
      <c r="AL61" s="4"/>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row>
    <row r="62" spans="1:76" ht="30" customHeight="1">
      <c r="AL62" s="4"/>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row>
    <row r="63" spans="1:76" ht="30" customHeight="1">
      <c r="AL63" s="4"/>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row>
    <row r="64" spans="1:76" ht="30" customHeight="1">
      <c r="AL64" s="4"/>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U64" s="5"/>
    </row>
    <row r="65" spans="4:70" ht="30" customHeight="1">
      <c r="AL65" s="4"/>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row>
    <row r="79" spans="4:70" s="1" customFormat="1" ht="30" customHeight="1">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3"/>
    </row>
    <row r="80" spans="4:70" s="1" customFormat="1" ht="30" customHeight="1">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3"/>
    </row>
    <row r="81" spans="4:38" s="1" customFormat="1" ht="30" customHeight="1">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3"/>
    </row>
    <row r="82" spans="4:38" s="1" customFormat="1" ht="30" customHeight="1">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3"/>
    </row>
    <row r="83" spans="4:38" s="1" customFormat="1" ht="30" customHeight="1">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3"/>
    </row>
    <row r="84" spans="4:38" s="1" customFormat="1" ht="30" customHeight="1">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3"/>
    </row>
    <row r="85" spans="4:38" s="1" customFormat="1" ht="30" customHeight="1">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3"/>
    </row>
  </sheetData>
  <mergeCells count="115">
    <mergeCell ref="A1:AK1"/>
    <mergeCell ref="A2:G2"/>
    <mergeCell ref="H2:W2"/>
    <mergeCell ref="AC2:AD2"/>
    <mergeCell ref="AF2:AG2"/>
    <mergeCell ref="AI2:AJ2"/>
    <mergeCell ref="Z8:AA8"/>
    <mergeCell ref="AB8:AD8"/>
    <mergeCell ref="AG8:AI8"/>
    <mergeCell ref="U9:AA9"/>
    <mergeCell ref="AB9:AD9"/>
    <mergeCell ref="AG9:AI9"/>
    <mergeCell ref="A3:AL3"/>
    <mergeCell ref="A4:B58"/>
    <mergeCell ref="K4:O4"/>
    <mergeCell ref="AF6:AH6"/>
    <mergeCell ref="AA7:AE7"/>
    <mergeCell ref="AF7:AJ7"/>
    <mergeCell ref="H8:M8"/>
    <mergeCell ref="N8:P8"/>
    <mergeCell ref="Q8:R8"/>
    <mergeCell ref="T8:Y8"/>
    <mergeCell ref="AG10:AI10"/>
    <mergeCell ref="U11:AA11"/>
    <mergeCell ref="AB11:AD11"/>
    <mergeCell ref="AG11:AI11"/>
    <mergeCell ref="H12:M12"/>
    <mergeCell ref="N12:P12"/>
    <mergeCell ref="Q12:R12"/>
    <mergeCell ref="AB12:AD12"/>
    <mergeCell ref="AG12:AI12"/>
    <mergeCell ref="H10:M10"/>
    <mergeCell ref="N10:P10"/>
    <mergeCell ref="Q10:R10"/>
    <mergeCell ref="T10:Y10"/>
    <mergeCell ref="Z10:AA10"/>
    <mergeCell ref="AB10:AD10"/>
    <mergeCell ref="H18:M18"/>
    <mergeCell ref="N18:P18"/>
    <mergeCell ref="Q18:R18"/>
    <mergeCell ref="AB18:AD18"/>
    <mergeCell ref="AG18:AI18"/>
    <mergeCell ref="U13:AA13"/>
    <mergeCell ref="AB13:AD13"/>
    <mergeCell ref="AG13:AI13"/>
    <mergeCell ref="AB14:AD14"/>
    <mergeCell ref="AG14:AI14"/>
    <mergeCell ref="H15:M15"/>
    <mergeCell ref="N15:P15"/>
    <mergeCell ref="Q15:R15"/>
    <mergeCell ref="AB15:AD15"/>
    <mergeCell ref="AG15:AI15"/>
    <mergeCell ref="U19:AA19"/>
    <mergeCell ref="AB19:AD19"/>
    <mergeCell ref="AG19:AI19"/>
    <mergeCell ref="AB20:AD20"/>
    <mergeCell ref="AG20:AI20"/>
    <mergeCell ref="W21:AA21"/>
    <mergeCell ref="AB21:AD21"/>
    <mergeCell ref="AG21:AI21"/>
    <mergeCell ref="U16:AA16"/>
    <mergeCell ref="AB16:AD16"/>
    <mergeCell ref="AG16:AI16"/>
    <mergeCell ref="AB17:AD17"/>
    <mergeCell ref="AG17:AI17"/>
    <mergeCell ref="N28:U28"/>
    <mergeCell ref="AA28:AH28"/>
    <mergeCell ref="G30:S30"/>
    <mergeCell ref="X30:AJ30"/>
    <mergeCell ref="G31:S31"/>
    <mergeCell ref="X31:AJ31"/>
    <mergeCell ref="Q23:X23"/>
    <mergeCell ref="AA23:AH23"/>
    <mergeCell ref="M25:AA25"/>
    <mergeCell ref="AC25:AD26"/>
    <mergeCell ref="AE25:AJ26"/>
    <mergeCell ref="M26:AA26"/>
    <mergeCell ref="Q38:X38"/>
    <mergeCell ref="AA38:AH38"/>
    <mergeCell ref="E40:H40"/>
    <mergeCell ref="I40:AJ40"/>
    <mergeCell ref="E41:H41"/>
    <mergeCell ref="I41:AJ41"/>
    <mergeCell ref="G32:S32"/>
    <mergeCell ref="X32:AJ32"/>
    <mergeCell ref="Q35:X35"/>
    <mergeCell ref="AA35:AH35"/>
    <mergeCell ref="Q36:X36"/>
    <mergeCell ref="AA36:AH36"/>
    <mergeCell ref="E47:H47"/>
    <mergeCell ref="I47:AJ47"/>
    <mergeCell ref="E48:H48"/>
    <mergeCell ref="I48:AJ48"/>
    <mergeCell ref="Q50:X50"/>
    <mergeCell ref="AA50:AH50"/>
    <mergeCell ref="E42:H42"/>
    <mergeCell ref="I42:AJ42"/>
    <mergeCell ref="Q44:X44"/>
    <mergeCell ref="AA44:AH44"/>
    <mergeCell ref="E46:H46"/>
    <mergeCell ref="I46:AJ46"/>
    <mergeCell ref="D57:K57"/>
    <mergeCell ref="L57:Q57"/>
    <mergeCell ref="T57:AB57"/>
    <mergeCell ref="AC57:AH57"/>
    <mergeCell ref="D58:K58"/>
    <mergeCell ref="L58:Q58"/>
    <mergeCell ref="T58:AB58"/>
    <mergeCell ref="AC58:AH58"/>
    <mergeCell ref="E52:H52"/>
    <mergeCell ref="I52:AJ52"/>
    <mergeCell ref="E53:H53"/>
    <mergeCell ref="I53:AJ53"/>
    <mergeCell ref="N55:U55"/>
    <mergeCell ref="AA55:AH55"/>
  </mergeCells>
  <phoneticPr fontId="4"/>
  <conditionalFormatting sqref="U33">
    <cfRule type="expression" dxfId="425" priority="141">
      <formula>#REF!&gt;#REF!</formula>
    </cfRule>
  </conditionalFormatting>
  <conditionalFormatting sqref="P4:AK4 N8 Q8 S8:T8 AJ33:AK33 AJ24:AK24 C8:H8 C29:G29 C33:T33 E11:S11 E9:T9 E28 AF5 P5:Z5 E12:G14 E24:T24 AA12 T12:U12 T13:T14 S12:S14 AK12:AK14 AK21:AK23 S21:T22 G21:G22 C9:C28 A4 C4:K5 AF8:AF9 AK5:AK9 C6:D7 E27:T27 AJ27:AK29 C30:C32">
    <cfRule type="expression" dxfId="424" priority="142">
      <formula>#REF!&gt;#REF!</formula>
    </cfRule>
  </conditionalFormatting>
  <conditionalFormatting sqref="AF24 AF27">
    <cfRule type="expression" dxfId="423" priority="140">
      <formula>#REF!&gt;#REF!</formula>
    </cfRule>
  </conditionalFormatting>
  <conditionalFormatting sqref="U24 U27">
    <cfRule type="expression" dxfId="422" priority="138">
      <formula>#REF!&gt;#REF!</formula>
    </cfRule>
  </conditionalFormatting>
  <conditionalFormatting sqref="AA24 AD24:AE24 AI24 AI27 AD27:AE27 AA27">
    <cfRule type="expression" dxfId="421" priority="139">
      <formula>#REF!&gt;#REF!</formula>
    </cfRule>
  </conditionalFormatting>
  <conditionalFormatting sqref="AF12:AF14">
    <cfRule type="expression" dxfId="420" priority="137">
      <formula>#REF!&gt;#REF!</formula>
    </cfRule>
  </conditionalFormatting>
  <conditionalFormatting sqref="S10">
    <cfRule type="expression" dxfId="419" priority="136">
      <formula>#REF!&gt;#REF!</formula>
    </cfRule>
  </conditionalFormatting>
  <conditionalFormatting sqref="AJ8:AJ9 AJ12:AJ14">
    <cfRule type="expression" dxfId="418" priority="135">
      <formula>#REF!&gt;#REF!</formula>
    </cfRule>
  </conditionalFormatting>
  <conditionalFormatting sqref="AG8:AG9">
    <cfRule type="expression" dxfId="417" priority="134">
      <formula>#REF!&gt;#REF!</formula>
    </cfRule>
  </conditionalFormatting>
  <conditionalFormatting sqref="AG12:AG13">
    <cfRule type="expression" dxfId="416" priority="133">
      <formula>#REF!&gt;#REF!</formula>
    </cfRule>
  </conditionalFormatting>
  <conditionalFormatting sqref="AE8:AE9 AE12:AE14">
    <cfRule type="expression" dxfId="415" priority="132">
      <formula>#REF!&gt;#REF!</formula>
    </cfRule>
  </conditionalFormatting>
  <conditionalFormatting sqref="AB8 AB12:AB13">
    <cfRule type="expression" dxfId="414" priority="131">
      <formula>#REF!&gt;#REF!</formula>
    </cfRule>
  </conditionalFormatting>
  <conditionalFormatting sqref="AB9">
    <cfRule type="expression" dxfId="413" priority="130">
      <formula>#REF!&gt;#REF!</formula>
    </cfRule>
  </conditionalFormatting>
  <conditionalFormatting sqref="Z8">
    <cfRule type="expression" dxfId="412" priority="129">
      <formula>#REF!&gt;#REF!</formula>
    </cfRule>
  </conditionalFormatting>
  <conditionalFormatting sqref="U9">
    <cfRule type="expression" dxfId="411" priority="128">
      <formula>#REF!&gt;#REF!</formula>
    </cfRule>
  </conditionalFormatting>
  <conditionalFormatting sqref="U12:U14 U21:U22">
    <cfRule type="expression" dxfId="410" priority="127">
      <formula>#REF!&gt;#REF!</formula>
    </cfRule>
  </conditionalFormatting>
  <conditionalFormatting sqref="AG12">
    <cfRule type="expression" dxfId="409" priority="119">
      <formula>#REF!&gt;#REF!</formula>
    </cfRule>
  </conditionalFormatting>
  <conditionalFormatting sqref="F28:J28">
    <cfRule type="expression" dxfId="408" priority="126">
      <formula>#REF!&gt;#REF!</formula>
    </cfRule>
  </conditionalFormatting>
  <conditionalFormatting sqref="AF13">
    <cfRule type="expression" dxfId="407" priority="120">
      <formula>#REF!&gt;#REF!</formula>
    </cfRule>
  </conditionalFormatting>
  <conditionalFormatting sqref="AF12">
    <cfRule type="expression" dxfId="406" priority="121">
      <formula>#REF!&gt;#REF!</formula>
    </cfRule>
  </conditionalFormatting>
  <conditionalFormatting sqref="AG10:AG11">
    <cfRule type="expression" dxfId="405" priority="115">
      <formula>#REF!&gt;#REF!</formula>
    </cfRule>
  </conditionalFormatting>
  <conditionalFormatting sqref="AA5">
    <cfRule type="expression" dxfId="404" priority="125">
      <formula>#REF!&gt;#REF!</formula>
    </cfRule>
  </conditionalFormatting>
  <conditionalFormatting sqref="N10 Q10 D10:H10">
    <cfRule type="expression" dxfId="403" priority="124">
      <formula>#REF!&gt;#REF!</formula>
    </cfRule>
  </conditionalFormatting>
  <conditionalFormatting sqref="D12:D14">
    <cfRule type="expression" dxfId="402" priority="123">
      <formula>#REF!&gt;#REF!</formula>
    </cfRule>
  </conditionalFormatting>
  <conditionalFormatting sqref="N12 H12:H13 Q21:Q22 N21:N22">
    <cfRule type="expression" dxfId="401" priority="122">
      <formula>#REF!&gt;#REF!</formula>
    </cfRule>
  </conditionalFormatting>
  <conditionalFormatting sqref="AG13">
    <cfRule type="expression" dxfId="400" priority="118">
      <formula>#REF!&gt;#REF!</formula>
    </cfRule>
  </conditionalFormatting>
  <conditionalFormatting sqref="AF10:AF11 T11 AK10:AK11">
    <cfRule type="expression" dxfId="399" priority="117">
      <formula>#REF!&gt;#REF!</formula>
    </cfRule>
  </conditionalFormatting>
  <conditionalFormatting sqref="AJ10:AJ11">
    <cfRule type="expression" dxfId="398" priority="116">
      <formula>#REF!&gt;#REF!</formula>
    </cfRule>
  </conditionalFormatting>
  <conditionalFormatting sqref="AB10">
    <cfRule type="expression" dxfId="397" priority="113">
      <formula>#REF!&gt;#REF!</formula>
    </cfRule>
  </conditionalFormatting>
  <conditionalFormatting sqref="AE10:AE11">
    <cfRule type="expression" dxfId="396" priority="114">
      <formula>#REF!&gt;#REF!</formula>
    </cfRule>
  </conditionalFormatting>
  <conditionalFormatting sqref="AB11">
    <cfRule type="expression" dxfId="395" priority="112">
      <formula>#REF!&gt;#REF!</formula>
    </cfRule>
  </conditionalFormatting>
  <conditionalFormatting sqref="Z10">
    <cfRule type="expression" dxfId="394" priority="111">
      <formula>#REF!&gt;#REF!</formula>
    </cfRule>
  </conditionalFormatting>
  <conditionalFormatting sqref="U11">
    <cfRule type="expression" dxfId="393" priority="110">
      <formula>#REF!&gt;#REF!</formula>
    </cfRule>
  </conditionalFormatting>
  <conditionalFormatting sqref="AA14">
    <cfRule type="expression" dxfId="392" priority="109">
      <formula>#REF!&gt;#REF!</formula>
    </cfRule>
  </conditionalFormatting>
  <conditionalFormatting sqref="E15:G17 AA15 U15 T16:T17 S15:S17 AK15:AK20">
    <cfRule type="expression" dxfId="391" priority="108">
      <formula>#REF!&gt;#REF!</formula>
    </cfRule>
  </conditionalFormatting>
  <conditionalFormatting sqref="AF15:AF17">
    <cfRule type="expression" dxfId="390" priority="107">
      <formula>#REF!&gt;#REF!</formula>
    </cfRule>
  </conditionalFormatting>
  <conditionalFormatting sqref="AJ15:AJ17">
    <cfRule type="expression" dxfId="389" priority="106">
      <formula>#REF!&gt;#REF!</formula>
    </cfRule>
  </conditionalFormatting>
  <conditionalFormatting sqref="AG15:AG16">
    <cfRule type="expression" dxfId="388" priority="105">
      <formula>#REF!&gt;#REF!</formula>
    </cfRule>
  </conditionalFormatting>
  <conditionalFormatting sqref="AE15:AE17">
    <cfRule type="expression" dxfId="387" priority="104">
      <formula>#REF!&gt;#REF!</formula>
    </cfRule>
  </conditionalFormatting>
  <conditionalFormatting sqref="AG16">
    <cfRule type="expression" dxfId="386" priority="97">
      <formula>#REF!&gt;#REF!</formula>
    </cfRule>
  </conditionalFormatting>
  <conditionalFormatting sqref="U15:U17">
    <cfRule type="expression" dxfId="385" priority="103">
      <formula>#REF!&gt;#REF!</formula>
    </cfRule>
  </conditionalFormatting>
  <conditionalFormatting sqref="D15:D17">
    <cfRule type="expression" dxfId="384" priority="102">
      <formula>#REF!&gt;#REF!</formula>
    </cfRule>
  </conditionalFormatting>
  <conditionalFormatting sqref="N15:N17 Q15:Q17 H15:H17">
    <cfRule type="expression" dxfId="383" priority="101">
      <formula>#REF!&gt;#REF!</formula>
    </cfRule>
  </conditionalFormatting>
  <conditionalFormatting sqref="AF16">
    <cfRule type="expression" dxfId="382" priority="99">
      <formula>#REF!&gt;#REF!</formula>
    </cfRule>
  </conditionalFormatting>
  <conditionalFormatting sqref="AF15">
    <cfRule type="expression" dxfId="381" priority="100">
      <formula>#REF!&gt;#REF!</formula>
    </cfRule>
  </conditionalFormatting>
  <conditionalFormatting sqref="AG15">
    <cfRule type="expression" dxfId="380" priority="98">
      <formula>#REF!&gt;#REF!</formula>
    </cfRule>
  </conditionalFormatting>
  <conditionalFormatting sqref="AA17">
    <cfRule type="expression" dxfId="379" priority="96">
      <formula>#REF!&gt;#REF!</formula>
    </cfRule>
  </conditionalFormatting>
  <conditionalFormatting sqref="T10">
    <cfRule type="expression" dxfId="378" priority="95">
      <formula>#REF!&gt;#REF!</formula>
    </cfRule>
  </conditionalFormatting>
  <conditionalFormatting sqref="T15">
    <cfRule type="expression" dxfId="377" priority="94">
      <formula>#REF!&gt;#REF!</formula>
    </cfRule>
  </conditionalFormatting>
  <conditionalFormatting sqref="E18:G20 AA18 U18 T19:T20 S18:S20">
    <cfRule type="expression" dxfId="376" priority="93">
      <formula>#REF!&gt;#REF!</formula>
    </cfRule>
  </conditionalFormatting>
  <conditionalFormatting sqref="AF18:AF20">
    <cfRule type="expression" dxfId="375" priority="92">
      <formula>#REF!&gt;#REF!</formula>
    </cfRule>
  </conditionalFormatting>
  <conditionalFormatting sqref="AJ19:AJ20">
    <cfRule type="expression" dxfId="374" priority="91">
      <formula>#REF!&gt;#REF!</formula>
    </cfRule>
  </conditionalFormatting>
  <conditionalFormatting sqref="AG18:AG19">
    <cfRule type="expression" dxfId="373" priority="90">
      <formula>#REF!&gt;#REF!</formula>
    </cfRule>
  </conditionalFormatting>
  <conditionalFormatting sqref="AE18:AE20">
    <cfRule type="expression" dxfId="372" priority="89">
      <formula>#REF!&gt;#REF!</formula>
    </cfRule>
  </conditionalFormatting>
  <conditionalFormatting sqref="AB18:AB19">
    <cfRule type="expression" dxfId="371" priority="88">
      <formula>#REF!&gt;#REF!</formula>
    </cfRule>
  </conditionalFormatting>
  <conditionalFormatting sqref="U18:U20">
    <cfRule type="expression" dxfId="370" priority="87">
      <formula>#REF!&gt;#REF!</formula>
    </cfRule>
  </conditionalFormatting>
  <conditionalFormatting sqref="D18:D20">
    <cfRule type="expression" dxfId="369" priority="86">
      <formula>#REF!&gt;#REF!</formula>
    </cfRule>
  </conditionalFormatting>
  <conditionalFormatting sqref="N18:N20 Q18:Q20 H18:H20">
    <cfRule type="expression" dxfId="368" priority="85">
      <formula>#REF!&gt;#REF!</formula>
    </cfRule>
  </conditionalFormatting>
  <conditionalFormatting sqref="AF19">
    <cfRule type="expression" dxfId="367" priority="83">
      <formula>#REF!&gt;#REF!</formula>
    </cfRule>
  </conditionalFormatting>
  <conditionalFormatting sqref="AF18">
    <cfRule type="expression" dxfId="366" priority="84">
      <formula>#REF!&gt;#REF!</formula>
    </cfRule>
  </conditionalFormatting>
  <conditionalFormatting sqref="AG18">
    <cfRule type="expression" dxfId="365" priority="82">
      <formula>#REF!&gt;#REF!</formula>
    </cfRule>
  </conditionalFormatting>
  <conditionalFormatting sqref="AG19">
    <cfRule type="expression" dxfId="364" priority="81">
      <formula>#REF!&gt;#REF!</formula>
    </cfRule>
  </conditionalFormatting>
  <conditionalFormatting sqref="AA20">
    <cfRule type="expression" dxfId="363" priority="80">
      <formula>#REF!&gt;#REF!</formula>
    </cfRule>
  </conditionalFormatting>
  <conditionalFormatting sqref="T18">
    <cfRule type="expression" dxfId="362" priority="79">
      <formula>#REF!&gt;#REF!</formula>
    </cfRule>
  </conditionalFormatting>
  <conditionalFormatting sqref="Q12">
    <cfRule type="expression" dxfId="361" priority="78">
      <formula>#REF!&gt;#REF!</formula>
    </cfRule>
  </conditionalFormatting>
  <conditionalFormatting sqref="E21:F22">
    <cfRule type="expression" dxfId="360" priority="77">
      <formula>#REF!&gt;#REF!</formula>
    </cfRule>
  </conditionalFormatting>
  <conditionalFormatting sqref="D21:D23">
    <cfRule type="expression" dxfId="359" priority="76">
      <formula>#REF!&gt;#REF!</formula>
    </cfRule>
  </conditionalFormatting>
  <conditionalFormatting sqref="H21:H22">
    <cfRule type="expression" dxfId="358" priority="75">
      <formula>#REF!&gt;#REF!</formula>
    </cfRule>
  </conditionalFormatting>
  <conditionalFormatting sqref="AB14">
    <cfRule type="expression" dxfId="357" priority="74">
      <formula>#REF!&gt;#REF!</formula>
    </cfRule>
  </conditionalFormatting>
  <conditionalFormatting sqref="AB15">
    <cfRule type="expression" dxfId="356" priority="73">
      <formula>#REF!&gt;#REF!</formula>
    </cfRule>
  </conditionalFormatting>
  <conditionalFormatting sqref="AB16">
    <cfRule type="expression" dxfId="355" priority="72">
      <formula>#REF!&gt;#REF!</formula>
    </cfRule>
  </conditionalFormatting>
  <conditionalFormatting sqref="AB17">
    <cfRule type="expression" dxfId="354" priority="71">
      <formula>#REF!&gt;#REF!</formula>
    </cfRule>
  </conditionalFormatting>
  <conditionalFormatting sqref="AB20">
    <cfRule type="expression" dxfId="353" priority="70">
      <formula>#REF!&gt;#REF!</formula>
    </cfRule>
  </conditionalFormatting>
  <conditionalFormatting sqref="AG14">
    <cfRule type="expression" dxfId="352" priority="69">
      <formula>#REF!&gt;#REF!</formula>
    </cfRule>
  </conditionalFormatting>
  <conditionalFormatting sqref="AG17">
    <cfRule type="expression" dxfId="351" priority="68">
      <formula>#REF!&gt;#REF!</formula>
    </cfRule>
  </conditionalFormatting>
  <conditionalFormatting sqref="AG20">
    <cfRule type="expression" dxfId="350" priority="67">
      <formula>#REF!&gt;#REF!</formula>
    </cfRule>
  </conditionalFormatting>
  <conditionalFormatting sqref="AI56">
    <cfRule type="expression" dxfId="349" priority="64">
      <formula>#REF!&gt;#REF!</formula>
    </cfRule>
  </conditionalFormatting>
  <conditionalFormatting sqref="D55">
    <cfRule type="expression" dxfId="348" priority="63">
      <formula>#REF!&gt;#REF!</formula>
    </cfRule>
  </conditionalFormatting>
  <conditionalFormatting sqref="C38:D54 F54:AK54 AK55:AK56 F39:AA39 AI38:AK39 F43:AK43 F49:AK49 AI45:AK45 F45:AA45 AI51:AK51 E51:AA51 C55:C56 AJ36:AK37 C35:Q37 Z35 AI35:AK35 F38:P38 Z38 F44:P44 E50:P50 E7:T7 C34:AK34 AJ44:AK44 AJ50:AK50 E38:E39 E43:E45 I40:AK40">
    <cfRule type="expression" dxfId="347" priority="66">
      <formula>#REF!&gt;#REF!</formula>
    </cfRule>
  </conditionalFormatting>
  <conditionalFormatting sqref="U7">
    <cfRule type="expression" dxfId="346" priority="65">
      <formula>#REF!&gt;#REF!</formula>
    </cfRule>
  </conditionalFormatting>
  <conditionalFormatting sqref="Z37:AA37 AI36:AI37 Z36">
    <cfRule type="expression" dxfId="345" priority="62">
      <formula>#REF!&gt;#REF!</formula>
    </cfRule>
  </conditionalFormatting>
  <conditionalFormatting sqref="AA38">
    <cfRule type="expression" dxfId="344" priority="47">
      <formula>#REF!&gt;#REF!</formula>
    </cfRule>
  </conditionalFormatting>
  <conditionalFormatting sqref="R37">
    <cfRule type="expression" dxfId="343" priority="61">
      <formula>#REF!&gt;#REF!</formula>
    </cfRule>
  </conditionalFormatting>
  <conditionalFormatting sqref="AE6:AF6 AI6:AJ6 D6:Z6">
    <cfRule type="expression" dxfId="342" priority="60">
      <formula>#REF!&gt;#REF!</formula>
    </cfRule>
  </conditionalFormatting>
  <conditionalFormatting sqref="AF7">
    <cfRule type="expression" dxfId="341" priority="59">
      <formula>#REF!&gt;#REF!</formula>
    </cfRule>
  </conditionalFormatting>
  <conditionalFormatting sqref="AA7">
    <cfRule type="expression" dxfId="340" priority="58">
      <formula>#REF!&gt;#REF!</formula>
    </cfRule>
  </conditionalFormatting>
  <conditionalFormatting sqref="D25:I26">
    <cfRule type="expression" dxfId="339" priority="57">
      <formula>#REF!&gt;#REF!</formula>
    </cfRule>
  </conditionalFormatting>
  <conditionalFormatting sqref="AK25:AK26">
    <cfRule type="expression" dxfId="338" priority="56">
      <formula>#REF!&gt;#REF!</formula>
    </cfRule>
  </conditionalFormatting>
  <conditionalFormatting sqref="Q50">
    <cfRule type="expression" dxfId="337" priority="37">
      <formula>#REF!&gt;#REF!</formula>
    </cfRule>
  </conditionalFormatting>
  <conditionalFormatting sqref="Q36:Q37">
    <cfRule type="expression" dxfId="336" priority="55">
      <formula>#REF!&gt;#REF!</formula>
    </cfRule>
  </conditionalFormatting>
  <conditionalFormatting sqref="Y38">
    <cfRule type="expression" dxfId="335" priority="54">
      <formula>#REF!&gt;#REF!</formula>
    </cfRule>
  </conditionalFormatting>
  <conditionalFormatting sqref="Y36:Y37">
    <cfRule type="expression" dxfId="334" priority="53">
      <formula>#REF!&gt;#REF!</formula>
    </cfRule>
  </conditionalFormatting>
  <conditionalFormatting sqref="Q38">
    <cfRule type="expression" dxfId="333" priority="52">
      <formula>#REF!&gt;#REF!</formula>
    </cfRule>
  </conditionalFormatting>
  <conditionalFormatting sqref="Q38">
    <cfRule type="expression" dxfId="332" priority="51">
      <formula>#REF!&gt;#REF!</formula>
    </cfRule>
  </conditionalFormatting>
  <conditionalFormatting sqref="AA36">
    <cfRule type="expression" dxfId="331" priority="50">
      <formula>#REF!&gt;#REF!</formula>
    </cfRule>
  </conditionalFormatting>
  <conditionalFormatting sqref="AA36">
    <cfRule type="expression" dxfId="330" priority="49">
      <formula>#REF!&gt;#REF!</formula>
    </cfRule>
  </conditionalFormatting>
  <conditionalFormatting sqref="AA38">
    <cfRule type="expression" dxfId="329" priority="48">
      <formula>#REF!&gt;#REF!</formula>
    </cfRule>
  </conditionalFormatting>
  <conditionalFormatting sqref="AI44 Z44">
    <cfRule type="expression" dxfId="328" priority="46">
      <formula>#REF!&gt;#REF!</formula>
    </cfRule>
  </conditionalFormatting>
  <conditionalFormatting sqref="Y44">
    <cfRule type="expression" dxfId="327" priority="45">
      <formula>#REF!&gt;#REF!</formula>
    </cfRule>
  </conditionalFormatting>
  <conditionalFormatting sqref="Q44">
    <cfRule type="expression" dxfId="326" priority="44">
      <formula>#REF!&gt;#REF!</formula>
    </cfRule>
  </conditionalFormatting>
  <conditionalFormatting sqref="Q44">
    <cfRule type="expression" dxfId="325" priority="43">
      <formula>#REF!&gt;#REF!</formula>
    </cfRule>
  </conditionalFormatting>
  <conditionalFormatting sqref="AA44">
    <cfRule type="expression" dxfId="324" priority="42">
      <formula>#REF!&gt;#REF!</formula>
    </cfRule>
  </conditionalFormatting>
  <conditionalFormatting sqref="AA44">
    <cfRule type="expression" dxfId="323" priority="41">
      <formula>#REF!&gt;#REF!</formula>
    </cfRule>
  </conditionalFormatting>
  <conditionalFormatting sqref="AI50 Z50">
    <cfRule type="expression" dxfId="322" priority="40">
      <formula>#REF!&gt;#REF!</formula>
    </cfRule>
  </conditionalFormatting>
  <conditionalFormatting sqref="Y50">
    <cfRule type="expression" dxfId="321" priority="39">
      <formula>#REF!&gt;#REF!</formula>
    </cfRule>
  </conditionalFormatting>
  <conditionalFormatting sqref="Q50">
    <cfRule type="expression" dxfId="320" priority="38">
      <formula>#REF!&gt;#REF!</formula>
    </cfRule>
  </conditionalFormatting>
  <conditionalFormatting sqref="AA50">
    <cfRule type="expression" dxfId="319" priority="36">
      <formula>#REF!&gt;#REF!</formula>
    </cfRule>
  </conditionalFormatting>
  <conditionalFormatting sqref="AA50">
    <cfRule type="expression" dxfId="318" priority="35">
      <formula>#REF!&gt;#REF!</formula>
    </cfRule>
  </conditionalFormatting>
  <conditionalFormatting sqref="F55:J55">
    <cfRule type="expression" dxfId="317" priority="34">
      <formula>#REF!&gt;#REF!</formula>
    </cfRule>
  </conditionalFormatting>
  <conditionalFormatting sqref="AJ18">
    <cfRule type="expression" dxfId="316" priority="33">
      <formula>#REF!&gt;#REF!</formula>
    </cfRule>
  </conditionalFormatting>
  <conditionalFormatting sqref="D30">
    <cfRule type="expression" dxfId="315" priority="32">
      <formula>#REF!&gt;#REF!</formula>
    </cfRule>
  </conditionalFormatting>
  <conditionalFormatting sqref="D31">
    <cfRule type="expression" dxfId="314" priority="26">
      <formula>#REF!&gt;#REF!</formula>
    </cfRule>
  </conditionalFormatting>
  <conditionalFormatting sqref="D32">
    <cfRule type="expression" dxfId="313" priority="25">
      <formula>#REF!&gt;#REF!</formula>
    </cfRule>
  </conditionalFormatting>
  <conditionalFormatting sqref="E40">
    <cfRule type="expression" dxfId="312" priority="31">
      <formula>#REF!&gt;#REF!</formula>
    </cfRule>
  </conditionalFormatting>
  <conditionalFormatting sqref="I48:AK48">
    <cfRule type="expression" dxfId="311" priority="22">
      <formula>#REF!&gt;#REF!</formula>
    </cfRule>
  </conditionalFormatting>
  <conditionalFormatting sqref="I41:AK41">
    <cfRule type="expression" dxfId="310" priority="30">
      <formula>#REF!&gt;#REF!</formula>
    </cfRule>
  </conditionalFormatting>
  <conditionalFormatting sqref="E41">
    <cfRule type="expression" dxfId="309" priority="29">
      <formula>#REF!&gt;#REF!</formula>
    </cfRule>
  </conditionalFormatting>
  <conditionalFormatting sqref="I42:AK42">
    <cfRule type="expression" dxfId="308" priority="28">
      <formula>#REF!&gt;#REF!</formula>
    </cfRule>
  </conditionalFormatting>
  <conditionalFormatting sqref="E42">
    <cfRule type="expression" dxfId="307" priority="27">
      <formula>#REF!&gt;#REF!</formula>
    </cfRule>
  </conditionalFormatting>
  <conditionalFormatting sqref="I46:AK46">
    <cfRule type="expression" dxfId="306" priority="24">
      <formula>#REF!&gt;#REF!</formula>
    </cfRule>
  </conditionalFormatting>
  <conditionalFormatting sqref="I47:AK47">
    <cfRule type="expression" dxfId="305" priority="23">
      <formula>#REF!&gt;#REF!</formula>
    </cfRule>
  </conditionalFormatting>
  <conditionalFormatting sqref="I53:AK53">
    <cfRule type="expression" dxfId="304" priority="20">
      <formula>#REF!&gt;#REF!</formula>
    </cfRule>
  </conditionalFormatting>
  <conditionalFormatting sqref="I52:AK52">
    <cfRule type="expression" dxfId="303" priority="21">
      <formula>#REF!&gt;#REF!</formula>
    </cfRule>
  </conditionalFormatting>
  <conditionalFormatting sqref="U30">
    <cfRule type="expression" dxfId="302" priority="19">
      <formula>#REF!&gt;#REF!</formula>
    </cfRule>
  </conditionalFormatting>
  <conditionalFormatting sqref="U31">
    <cfRule type="expression" dxfId="301" priority="18">
      <formula>#REF!&gt;#REF!</formula>
    </cfRule>
  </conditionalFormatting>
  <conditionalFormatting sqref="U32">
    <cfRule type="expression" dxfId="300" priority="17">
      <formula>#REF!&gt;#REF!</formula>
    </cfRule>
  </conditionalFormatting>
  <conditionalFormatting sqref="E46">
    <cfRule type="expression" dxfId="299" priority="16">
      <formula>#REF!&gt;#REF!</formula>
    </cfRule>
  </conditionalFormatting>
  <conditionalFormatting sqref="E47">
    <cfRule type="expression" dxfId="298" priority="15">
      <formula>#REF!&gt;#REF!</formula>
    </cfRule>
  </conditionalFormatting>
  <conditionalFormatting sqref="E48">
    <cfRule type="expression" dxfId="297" priority="14">
      <formula>#REF!&gt;#REF!</formula>
    </cfRule>
  </conditionalFormatting>
  <conditionalFormatting sqref="E52">
    <cfRule type="expression" dxfId="296" priority="13">
      <formula>#REF!&gt;#REF!</formula>
    </cfRule>
  </conditionalFormatting>
  <conditionalFormatting sqref="E53">
    <cfRule type="expression" dxfId="295" priority="12">
      <formula>#REF!&gt;#REF!</formula>
    </cfRule>
  </conditionalFormatting>
  <conditionalFormatting sqref="AF21:AF22">
    <cfRule type="expression" dxfId="294" priority="11">
      <formula>#REF!&gt;#REF!</formula>
    </cfRule>
  </conditionalFormatting>
  <conditionalFormatting sqref="AJ21:AJ22">
    <cfRule type="expression" dxfId="293" priority="10">
      <formula>#REF!&gt;#REF!</formula>
    </cfRule>
  </conditionalFormatting>
  <conditionalFormatting sqref="AE21:AE22">
    <cfRule type="expression" dxfId="292" priority="9">
      <formula>#REF!&gt;#REF!</formula>
    </cfRule>
  </conditionalFormatting>
  <conditionalFormatting sqref="AB21:AB22">
    <cfRule type="expression" dxfId="291" priority="8">
      <formula>#REF!&gt;#REF!</formula>
    </cfRule>
  </conditionalFormatting>
  <conditionalFormatting sqref="AG21:AG22">
    <cfRule type="expression" dxfId="290" priority="7">
      <formula>#REF!&gt;#REF!</formula>
    </cfRule>
  </conditionalFormatting>
  <conditionalFormatting sqref="AJ23 E23:Q23">
    <cfRule type="expression" dxfId="289" priority="6">
      <formula>#REF!&gt;#REF!</formula>
    </cfRule>
  </conditionalFormatting>
  <conditionalFormatting sqref="AI23 Z23">
    <cfRule type="expression" dxfId="288" priority="5">
      <formula>#REF!&gt;#REF!</formula>
    </cfRule>
  </conditionalFormatting>
  <conditionalFormatting sqref="Q23">
    <cfRule type="expression" dxfId="287" priority="4">
      <formula>#REF!&gt;#REF!</formula>
    </cfRule>
  </conditionalFormatting>
  <conditionalFormatting sqref="Y23">
    <cfRule type="expression" dxfId="286" priority="3">
      <formula>#REF!&gt;#REF!</formula>
    </cfRule>
  </conditionalFormatting>
  <conditionalFormatting sqref="AA23">
    <cfRule type="expression" dxfId="285" priority="2">
      <formula>#REF!&gt;#REF!</formula>
    </cfRule>
  </conditionalFormatting>
  <conditionalFormatting sqref="AA23">
    <cfRule type="expression" dxfId="284" priority="1">
      <formula>#REF!&gt;#REF!</formula>
    </cfRule>
  </conditionalFormatting>
  <dataValidations count="2">
    <dataValidation type="list" allowBlank="1" showInputMessage="1" sqref="Z2" xr:uid="{ABECA7FB-20EE-45F5-AE9A-FBED885633E8}">
      <formula1>"2019,2020"</formula1>
    </dataValidation>
    <dataValidation type="list" allowBlank="1" showInputMessage="1" showErrorMessage="1" sqref="E50:E51 D35 E36:E39 E44:E45 D6 D25 E23" xr:uid="{E1C88CFB-F8E0-4619-B8FB-8F222243AB7C}">
      <formula1>"□,☑"</formula1>
    </dataValidation>
  </dataValidations>
  <pageMargins left="0.70866141732283472" right="0.70866141732283472" top="0.78740157480314965" bottom="0.78740157480314965" header="0.31496062992125984" footer="0.31496062992125984"/>
  <pageSetup paperSize="9" scale="48" orientation="portrait" r:id="rId1"/>
  <headerFooter>
    <oddHeader>&amp;L&amp;"HG丸ｺﾞｼｯｸM-PRO,標準"&amp;18【物価高騰対応資金用（別紙）】</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D59C1-2FDF-4733-B6E8-E66F1313391B}">
  <dimension ref="A1:CB85"/>
  <sheetViews>
    <sheetView view="pageBreakPreview" zoomScaleNormal="100" zoomScaleSheetLayoutView="100" workbookViewId="0">
      <selection sqref="A1:AK1"/>
    </sheetView>
  </sheetViews>
  <sheetFormatPr defaultColWidth="0" defaultRowHeight="30" customHeight="1"/>
  <cols>
    <col min="1" max="2" width="3.375" style="1" customWidth="1"/>
    <col min="3" max="3" width="0.875" style="1" customWidth="1"/>
    <col min="4" max="37" width="3.375" style="2" customWidth="1"/>
    <col min="38" max="38" width="0.875" style="3" customWidth="1"/>
    <col min="39" max="40" width="2.5" style="2" customWidth="1"/>
    <col min="41" max="41" width="2.75" style="2" customWidth="1"/>
    <col min="42" max="42" width="14" style="2" customWidth="1"/>
    <col min="43" max="43" width="10.375" style="2" bestFit="1" customWidth="1"/>
    <col min="44" max="44" width="11.875" style="2" customWidth="1"/>
    <col min="45" max="46" width="7.625" style="2" customWidth="1"/>
    <col min="47" max="47" width="8.25" style="2" customWidth="1"/>
    <col min="48" max="55" width="2.5" style="2" customWidth="1"/>
    <col min="56" max="56" width="13.625" style="2" customWidth="1"/>
    <col min="57" max="63" width="2.5" style="2" customWidth="1"/>
    <col min="64" max="64" width="4.5" style="2" hidden="1" customWidth="1"/>
    <col min="65" max="80" width="0" style="2" hidden="1" customWidth="1"/>
    <col min="81" max="16384" width="2.5" style="2" hidden="1"/>
  </cols>
  <sheetData>
    <row r="1" spans="1:76" ht="30" customHeight="1">
      <c r="A1" s="317" t="s">
        <v>75</v>
      </c>
      <c r="B1" s="317"/>
      <c r="C1" s="317"/>
      <c r="D1" s="317"/>
      <c r="E1" s="317"/>
      <c r="F1" s="317"/>
      <c r="G1" s="317"/>
      <c r="H1" s="317"/>
      <c r="I1" s="317"/>
      <c r="J1" s="317"/>
      <c r="K1" s="317"/>
      <c r="L1" s="317"/>
      <c r="M1" s="317"/>
      <c r="N1" s="317"/>
      <c r="O1" s="317"/>
      <c r="P1" s="317"/>
      <c r="Q1" s="317"/>
      <c r="R1" s="317"/>
      <c r="S1" s="317"/>
      <c r="T1" s="317"/>
      <c r="U1" s="317"/>
      <c r="V1" s="317"/>
      <c r="W1" s="318"/>
      <c r="X1" s="318"/>
      <c r="Y1" s="318"/>
      <c r="Z1" s="318"/>
      <c r="AA1" s="318"/>
      <c r="AB1" s="318"/>
      <c r="AC1" s="318"/>
      <c r="AD1" s="318"/>
      <c r="AE1" s="318"/>
      <c r="AF1" s="318"/>
      <c r="AG1" s="318"/>
      <c r="AH1" s="318"/>
      <c r="AI1" s="318"/>
      <c r="AJ1" s="318"/>
      <c r="AK1" s="318"/>
    </row>
    <row r="2" spans="1:76" ht="30" customHeight="1">
      <c r="A2" s="319" t="s">
        <v>73</v>
      </c>
      <c r="B2" s="319"/>
      <c r="C2" s="319"/>
      <c r="D2" s="319"/>
      <c r="E2" s="319"/>
      <c r="F2" s="319"/>
      <c r="G2" s="319"/>
      <c r="H2" s="321"/>
      <c r="I2" s="321"/>
      <c r="J2" s="321"/>
      <c r="K2" s="321"/>
      <c r="L2" s="321"/>
      <c r="M2" s="321"/>
      <c r="N2" s="321"/>
      <c r="O2" s="321"/>
      <c r="P2" s="321"/>
      <c r="Q2" s="321"/>
      <c r="R2" s="321"/>
      <c r="S2" s="321"/>
      <c r="T2" s="321"/>
      <c r="U2" s="321"/>
      <c r="V2" s="321"/>
      <c r="W2" s="321"/>
      <c r="X2" s="96"/>
      <c r="Y2" s="97"/>
      <c r="Z2" s="98"/>
      <c r="AA2" s="98"/>
      <c r="AB2" s="97" t="s">
        <v>0</v>
      </c>
      <c r="AC2" s="320">
        <f>'経営改善計画書（法人全体）'!AC3:AD3</f>
        <v>0</v>
      </c>
      <c r="AD2" s="320"/>
      <c r="AE2" s="98" t="s">
        <v>1</v>
      </c>
      <c r="AF2" s="320">
        <f>'経営改善計画書（法人全体）'!AF3:AG3</f>
        <v>0</v>
      </c>
      <c r="AG2" s="320"/>
      <c r="AH2" s="98" t="s">
        <v>2</v>
      </c>
      <c r="AI2" s="320">
        <f>'経営改善計画書（法人全体）'!AI3:AJ3</f>
        <v>0</v>
      </c>
      <c r="AJ2" s="320"/>
      <c r="AK2" s="98" t="s">
        <v>3</v>
      </c>
      <c r="AL2" s="4"/>
      <c r="AM2" s="4"/>
      <c r="AN2" s="4"/>
      <c r="AO2" s="4"/>
      <c r="AP2" s="4"/>
      <c r="AQ2" s="4"/>
      <c r="AR2" s="4"/>
      <c r="AS2" s="4"/>
      <c r="AT2" s="4"/>
      <c r="AU2" s="4"/>
      <c r="AV2" s="4"/>
      <c r="AW2" s="4"/>
      <c r="AX2" s="4"/>
      <c r="AY2" s="4"/>
      <c r="AZ2" s="4"/>
      <c r="BA2" s="4"/>
      <c r="BB2" s="4"/>
      <c r="BC2" s="4"/>
      <c r="BD2" s="4"/>
      <c r="BE2" s="4"/>
      <c r="BF2" s="4"/>
      <c r="BG2" s="4"/>
      <c r="BH2" s="4"/>
      <c r="BI2" s="4"/>
      <c r="BJ2" s="4"/>
      <c r="BK2" s="4"/>
      <c r="BL2" s="5"/>
      <c r="BM2" s="5"/>
      <c r="BN2" s="5"/>
      <c r="BO2" s="5"/>
      <c r="BP2" s="5"/>
      <c r="BQ2" s="5"/>
      <c r="BR2" s="5"/>
      <c r="BS2" s="5"/>
      <c r="BT2" s="5"/>
      <c r="BU2" s="5"/>
      <c r="BV2" s="5"/>
      <c r="BW2" s="5"/>
      <c r="BX2" s="5"/>
    </row>
    <row r="3" spans="1:76" s="101" customFormat="1" ht="30" customHeight="1" thickBot="1">
      <c r="A3" s="323" t="s">
        <v>79</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c r="AG3" s="324"/>
      <c r="AH3" s="324"/>
      <c r="AI3" s="324"/>
      <c r="AJ3" s="324"/>
      <c r="AK3" s="324"/>
      <c r="AL3" s="324"/>
    </row>
    <row r="4" spans="1:76" ht="9.9499999999999993" customHeight="1">
      <c r="A4" s="325" t="s">
        <v>118</v>
      </c>
      <c r="B4" s="326"/>
      <c r="C4" s="20"/>
      <c r="D4" s="47"/>
      <c r="E4" s="48"/>
      <c r="F4" s="48"/>
      <c r="G4" s="48"/>
      <c r="H4" s="48"/>
      <c r="I4" s="49"/>
      <c r="J4" s="48"/>
      <c r="K4" s="322"/>
      <c r="L4" s="322"/>
      <c r="M4" s="322"/>
      <c r="N4" s="322"/>
      <c r="O4" s="322"/>
      <c r="P4" s="50"/>
      <c r="Q4" s="50"/>
      <c r="R4" s="50"/>
      <c r="S4" s="50"/>
      <c r="T4" s="50"/>
      <c r="U4" s="50"/>
      <c r="V4" s="50"/>
      <c r="W4" s="50"/>
      <c r="X4" s="50"/>
      <c r="Y4" s="50"/>
      <c r="Z4" s="50"/>
      <c r="AA4" s="50"/>
      <c r="AB4" s="50"/>
      <c r="AC4" s="50"/>
      <c r="AD4" s="50"/>
      <c r="AE4" s="50"/>
      <c r="AF4" s="50"/>
      <c r="AG4" s="50"/>
      <c r="AH4" s="50"/>
      <c r="AI4" s="50"/>
      <c r="AJ4" s="50"/>
      <c r="AK4" s="50"/>
      <c r="AL4" s="92"/>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5"/>
      <c r="BM4" s="5"/>
      <c r="BO4" s="5"/>
      <c r="BP4" s="5"/>
      <c r="BQ4" s="5"/>
      <c r="BR4" s="5"/>
      <c r="BS4" s="5"/>
      <c r="BT4" s="5"/>
      <c r="BU4" s="5"/>
      <c r="BV4" s="5"/>
      <c r="BW4" s="5"/>
      <c r="BX4" s="5"/>
    </row>
    <row r="5" spans="1:76" ht="21.95" customHeight="1">
      <c r="A5" s="327"/>
      <c r="B5" s="328"/>
      <c r="C5" s="24"/>
      <c r="D5" s="66" t="s">
        <v>76</v>
      </c>
      <c r="E5" s="62"/>
      <c r="F5" s="62"/>
      <c r="G5" s="62"/>
      <c r="H5" s="62"/>
      <c r="I5" s="63"/>
      <c r="J5" s="62"/>
      <c r="K5" s="64"/>
      <c r="L5" s="64"/>
      <c r="M5" s="64"/>
      <c r="N5" s="64"/>
      <c r="O5" s="64"/>
      <c r="P5" s="65"/>
      <c r="Q5" s="65"/>
      <c r="R5" s="65"/>
      <c r="S5" s="65"/>
      <c r="T5" s="65"/>
      <c r="U5" s="65"/>
      <c r="V5" s="65"/>
      <c r="W5" s="65"/>
      <c r="X5" s="65"/>
      <c r="Y5" s="65"/>
      <c r="Z5" s="67"/>
      <c r="AA5" s="70"/>
      <c r="AB5" s="70"/>
      <c r="AC5" s="70"/>
      <c r="AD5" s="70"/>
      <c r="AE5" s="70"/>
      <c r="AF5" s="70"/>
      <c r="AG5" s="70"/>
      <c r="AH5" s="70"/>
      <c r="AI5" s="70"/>
      <c r="AJ5" s="70"/>
      <c r="AK5" s="65"/>
      <c r="AL5" s="93"/>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5"/>
      <c r="BM5" s="5"/>
      <c r="BO5" s="5"/>
      <c r="BP5" s="5"/>
      <c r="BQ5" s="5"/>
      <c r="BR5" s="5"/>
      <c r="BS5" s="5"/>
      <c r="BT5" s="5"/>
      <c r="BU5" s="5"/>
      <c r="BV5" s="5"/>
      <c r="BW5" s="5"/>
      <c r="BX5" s="5"/>
    </row>
    <row r="6" spans="1:76" ht="21.95" customHeight="1">
      <c r="A6" s="327"/>
      <c r="B6" s="328"/>
      <c r="C6" s="24"/>
      <c r="D6" s="80" t="s">
        <v>17</v>
      </c>
      <c r="E6" s="54" t="s">
        <v>124</v>
      </c>
      <c r="F6" s="54"/>
      <c r="G6" s="131"/>
      <c r="H6" s="131"/>
      <c r="I6" s="131"/>
      <c r="J6" s="131"/>
      <c r="K6" s="131"/>
      <c r="L6" s="131"/>
      <c r="M6" s="131"/>
      <c r="N6" s="131"/>
      <c r="O6" s="131"/>
      <c r="P6" s="131"/>
      <c r="Q6" s="131"/>
      <c r="R6" s="131"/>
      <c r="S6" s="131"/>
      <c r="T6" s="131"/>
      <c r="U6" s="131"/>
      <c r="V6" s="131"/>
      <c r="W6" s="131"/>
      <c r="X6" s="131"/>
      <c r="Y6" s="131"/>
      <c r="Z6" s="25"/>
      <c r="AA6" s="25"/>
      <c r="AB6" s="25"/>
      <c r="AC6" s="25"/>
      <c r="AD6" s="25"/>
      <c r="AE6" s="131"/>
      <c r="AF6" s="186"/>
      <c r="AG6" s="186"/>
      <c r="AH6" s="186"/>
      <c r="AI6" s="131"/>
      <c r="AJ6" s="131"/>
      <c r="AK6" s="91"/>
      <c r="AL6" s="93"/>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5"/>
      <c r="BM6" s="5"/>
      <c r="BO6" s="5"/>
      <c r="BP6" s="5"/>
      <c r="BQ6" s="5"/>
      <c r="BR6" s="5"/>
      <c r="BS6" s="5"/>
      <c r="BT6" s="5"/>
      <c r="BU6" s="5"/>
      <c r="BV6" s="5"/>
      <c r="BW6" s="5"/>
      <c r="BX6" s="5"/>
    </row>
    <row r="7" spans="1:76" ht="21.95" customHeight="1">
      <c r="A7" s="327"/>
      <c r="B7" s="328"/>
      <c r="C7" s="24"/>
      <c r="D7" s="66"/>
      <c r="E7" s="131"/>
      <c r="F7" s="71"/>
      <c r="G7" s="54"/>
      <c r="H7" s="131"/>
      <c r="I7" s="131"/>
      <c r="J7" s="131"/>
      <c r="K7" s="131"/>
      <c r="L7" s="131"/>
      <c r="M7" s="131"/>
      <c r="N7" s="131"/>
      <c r="O7" s="131"/>
      <c r="P7" s="131"/>
      <c r="Q7" s="131"/>
      <c r="R7" s="131"/>
      <c r="S7" s="54"/>
      <c r="T7" s="131"/>
      <c r="U7" s="132"/>
      <c r="V7" s="132"/>
      <c r="W7" s="132"/>
      <c r="X7" s="132"/>
      <c r="Y7" s="132"/>
      <c r="Z7" s="132"/>
      <c r="AA7" s="338" t="s">
        <v>45</v>
      </c>
      <c r="AB7" s="338"/>
      <c r="AC7" s="338"/>
      <c r="AD7" s="338"/>
      <c r="AE7" s="338"/>
      <c r="AF7" s="338" t="s">
        <v>77</v>
      </c>
      <c r="AG7" s="338"/>
      <c r="AH7" s="338"/>
      <c r="AI7" s="338"/>
      <c r="AJ7" s="338"/>
      <c r="AK7" s="65"/>
      <c r="AL7" s="93"/>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5"/>
      <c r="BM7" s="5"/>
      <c r="BO7" s="5"/>
      <c r="BP7" s="5"/>
      <c r="BQ7" s="5"/>
      <c r="BR7" s="5"/>
      <c r="BS7" s="5"/>
      <c r="BT7" s="5"/>
      <c r="BU7" s="5"/>
      <c r="BV7" s="5"/>
      <c r="BW7" s="5"/>
      <c r="BX7" s="5"/>
    </row>
    <row r="8" spans="1:76" ht="21.95" customHeight="1">
      <c r="A8" s="327"/>
      <c r="B8" s="328"/>
      <c r="C8" s="51"/>
      <c r="D8" s="61" t="s">
        <v>42</v>
      </c>
      <c r="E8" s="54" t="s">
        <v>121</v>
      </c>
      <c r="F8" s="53"/>
      <c r="G8" s="54"/>
      <c r="H8" s="306"/>
      <c r="I8" s="306"/>
      <c r="J8" s="306"/>
      <c r="K8" s="306"/>
      <c r="L8" s="306"/>
      <c r="M8" s="306"/>
      <c r="N8" s="307" t="s">
        <v>127</v>
      </c>
      <c r="O8" s="308"/>
      <c r="P8" s="308"/>
      <c r="Q8" s="298"/>
      <c r="R8" s="298"/>
      <c r="S8" s="54"/>
      <c r="T8" s="341" t="s">
        <v>125</v>
      </c>
      <c r="U8" s="341"/>
      <c r="V8" s="341"/>
      <c r="W8" s="341"/>
      <c r="X8" s="341"/>
      <c r="Y8" s="341"/>
      <c r="Z8" s="305" t="s">
        <v>18</v>
      </c>
      <c r="AA8" s="305"/>
      <c r="AB8" s="303"/>
      <c r="AC8" s="303"/>
      <c r="AD8" s="303"/>
      <c r="AE8" s="54" t="s">
        <v>19</v>
      </c>
      <c r="AF8" s="25"/>
      <c r="AG8" s="302"/>
      <c r="AH8" s="303"/>
      <c r="AI8" s="303"/>
      <c r="AJ8" s="54" t="s">
        <v>19</v>
      </c>
      <c r="AK8" s="131"/>
      <c r="AL8" s="94"/>
      <c r="AM8" s="17"/>
      <c r="AN8" s="17"/>
      <c r="AO8" s="17"/>
      <c r="AP8" s="127">
        <f>Q8*(AB8/100)*365*AB9</f>
        <v>0</v>
      </c>
      <c r="AQ8" s="127">
        <f>Q8*(AG8/100)*365*AG9</f>
        <v>0</v>
      </c>
      <c r="AR8" s="128">
        <f>AQ8-AP8</f>
        <v>0</v>
      </c>
      <c r="AS8" s="17"/>
      <c r="AT8" s="17"/>
      <c r="AU8" s="17"/>
      <c r="AV8" s="17"/>
      <c r="AW8" s="17"/>
      <c r="AX8" s="17"/>
      <c r="AY8" s="17"/>
      <c r="AZ8" s="17"/>
      <c r="BA8" s="17"/>
      <c r="BB8" s="17"/>
      <c r="BC8" s="17"/>
      <c r="BE8" s="17"/>
      <c r="BF8" s="17"/>
      <c r="BG8" s="17"/>
      <c r="BH8" s="17"/>
      <c r="BI8" s="17"/>
      <c r="BJ8" s="17"/>
      <c r="BK8" s="17"/>
      <c r="BL8" s="5"/>
      <c r="BM8" s="5"/>
      <c r="BO8" s="5"/>
      <c r="BP8" s="5"/>
      <c r="BQ8" s="5"/>
      <c r="BR8" s="5"/>
      <c r="BS8" s="5"/>
      <c r="BT8" s="5"/>
      <c r="BU8" s="5"/>
      <c r="BV8" s="5"/>
      <c r="BW8" s="5"/>
      <c r="BX8" s="5"/>
    </row>
    <row r="9" spans="1:76" ht="21.95" customHeight="1">
      <c r="A9" s="327"/>
      <c r="B9" s="328"/>
      <c r="C9" s="51"/>
      <c r="D9" s="60"/>
      <c r="E9" s="131"/>
      <c r="F9" s="55"/>
      <c r="G9" s="54"/>
      <c r="H9" s="131"/>
      <c r="I9" s="131"/>
      <c r="J9" s="131"/>
      <c r="K9" s="131"/>
      <c r="L9" s="131"/>
      <c r="M9" s="131"/>
      <c r="N9" s="131"/>
      <c r="O9" s="131"/>
      <c r="P9" s="131"/>
      <c r="Q9" s="131"/>
      <c r="R9" s="131"/>
      <c r="S9" s="54"/>
      <c r="T9" s="131"/>
      <c r="U9" s="305" t="s">
        <v>20</v>
      </c>
      <c r="V9" s="305"/>
      <c r="W9" s="305"/>
      <c r="X9" s="305"/>
      <c r="Y9" s="305"/>
      <c r="Z9" s="305"/>
      <c r="AA9" s="305"/>
      <c r="AB9" s="304"/>
      <c r="AC9" s="304"/>
      <c r="AD9" s="304"/>
      <c r="AE9" s="54" t="s">
        <v>21</v>
      </c>
      <c r="AF9" s="56"/>
      <c r="AG9" s="304"/>
      <c r="AH9" s="304"/>
      <c r="AI9" s="304"/>
      <c r="AJ9" s="54" t="s">
        <v>21</v>
      </c>
      <c r="AK9" s="131"/>
      <c r="AL9" s="94"/>
      <c r="AM9" s="17"/>
      <c r="AN9" s="17"/>
      <c r="AO9" s="17"/>
      <c r="AP9" s="127"/>
      <c r="AQ9" s="127"/>
      <c r="AR9" s="129"/>
      <c r="AS9" s="17"/>
      <c r="AT9" s="17"/>
      <c r="AU9" s="17"/>
      <c r="AV9" s="17"/>
      <c r="AW9" s="17"/>
      <c r="AX9" s="17"/>
      <c r="AY9" s="17"/>
      <c r="AZ9" s="17"/>
      <c r="BA9" s="17"/>
      <c r="BB9" s="17"/>
      <c r="BC9" s="17"/>
      <c r="BD9" s="17"/>
      <c r="BE9" s="17"/>
      <c r="BF9" s="17"/>
      <c r="BG9" s="17"/>
      <c r="BH9" s="17"/>
      <c r="BI9" s="17"/>
      <c r="BJ9" s="17"/>
      <c r="BK9" s="17"/>
      <c r="BL9" s="5"/>
      <c r="BM9" s="5"/>
      <c r="BO9" s="5"/>
      <c r="BP9" s="5"/>
      <c r="BQ9" s="5"/>
      <c r="BR9" s="5"/>
      <c r="BS9" s="5"/>
      <c r="BT9" s="5"/>
      <c r="BU9" s="5"/>
      <c r="BV9" s="5"/>
      <c r="BW9" s="5"/>
      <c r="BX9" s="5"/>
    </row>
    <row r="10" spans="1:76" ht="21.95" customHeight="1">
      <c r="A10" s="327"/>
      <c r="B10" s="328"/>
      <c r="C10" s="51"/>
      <c r="D10" s="61" t="s">
        <v>43</v>
      </c>
      <c r="E10" s="54" t="s">
        <v>46</v>
      </c>
      <c r="F10" s="53"/>
      <c r="G10" s="54"/>
      <c r="H10" s="339" t="s">
        <v>44</v>
      </c>
      <c r="I10" s="339"/>
      <c r="J10" s="339"/>
      <c r="K10" s="339"/>
      <c r="L10" s="339"/>
      <c r="M10" s="339"/>
      <c r="N10" s="186" t="s">
        <v>37</v>
      </c>
      <c r="O10" s="186"/>
      <c r="P10" s="186"/>
      <c r="Q10" s="298"/>
      <c r="R10" s="298"/>
      <c r="S10" s="54"/>
      <c r="T10" s="341" t="s">
        <v>49</v>
      </c>
      <c r="U10" s="341"/>
      <c r="V10" s="341"/>
      <c r="W10" s="341"/>
      <c r="X10" s="341"/>
      <c r="Y10" s="341"/>
      <c r="Z10" s="305" t="s">
        <v>18</v>
      </c>
      <c r="AA10" s="305"/>
      <c r="AB10" s="303"/>
      <c r="AC10" s="303"/>
      <c r="AD10" s="303"/>
      <c r="AE10" s="54" t="s">
        <v>19</v>
      </c>
      <c r="AF10" s="25"/>
      <c r="AG10" s="302"/>
      <c r="AH10" s="303"/>
      <c r="AI10" s="303"/>
      <c r="AJ10" s="54" t="s">
        <v>19</v>
      </c>
      <c r="AK10" s="131"/>
      <c r="AL10" s="94"/>
      <c r="AM10" s="17"/>
      <c r="AN10" s="17"/>
      <c r="AO10" s="17"/>
      <c r="AP10" s="127">
        <f>Q10*(AB10/100)*365*AB11</f>
        <v>0</v>
      </c>
      <c r="AQ10" s="127">
        <f>Q10*(AG10/100)*365*AG11</f>
        <v>0</v>
      </c>
      <c r="AR10" s="128">
        <f>AQ10-AP10</f>
        <v>0</v>
      </c>
      <c r="AS10" s="17"/>
      <c r="AT10" s="17"/>
      <c r="AU10" s="17"/>
      <c r="AV10" s="17"/>
      <c r="AW10" s="17"/>
      <c r="AX10" s="17"/>
      <c r="AY10" s="17"/>
      <c r="AZ10" s="17"/>
      <c r="BA10" s="17"/>
      <c r="BB10" s="17"/>
      <c r="BC10" s="17"/>
      <c r="BD10" s="17"/>
      <c r="BE10" s="17"/>
      <c r="BF10" s="17"/>
      <c r="BG10" s="17"/>
      <c r="BH10" s="17"/>
      <c r="BI10" s="17"/>
      <c r="BJ10" s="17"/>
      <c r="BK10" s="17"/>
      <c r="BL10" s="5"/>
      <c r="BM10" s="5"/>
      <c r="BO10" s="5"/>
      <c r="BP10" s="5"/>
      <c r="BQ10" s="5"/>
      <c r="BR10" s="5"/>
      <c r="BS10" s="5"/>
      <c r="BT10" s="5"/>
      <c r="BU10" s="5"/>
      <c r="BV10" s="5"/>
      <c r="BW10" s="5"/>
      <c r="BX10" s="5"/>
    </row>
    <row r="11" spans="1:76" ht="21.95" customHeight="1">
      <c r="A11" s="327"/>
      <c r="B11" s="328"/>
      <c r="C11" s="51"/>
      <c r="D11" s="60"/>
      <c r="E11" s="131"/>
      <c r="F11" s="55"/>
      <c r="G11" s="54"/>
      <c r="H11" s="131"/>
      <c r="I11" s="131"/>
      <c r="J11" s="131"/>
      <c r="K11" s="131"/>
      <c r="L11" s="131"/>
      <c r="M11" s="131"/>
      <c r="N11" s="131"/>
      <c r="O11" s="131"/>
      <c r="P11" s="131"/>
      <c r="Q11" s="131"/>
      <c r="R11" s="131"/>
      <c r="S11" s="54"/>
      <c r="T11" s="131"/>
      <c r="U11" s="305" t="s">
        <v>20</v>
      </c>
      <c r="V11" s="305"/>
      <c r="W11" s="305"/>
      <c r="X11" s="305"/>
      <c r="Y11" s="305"/>
      <c r="Z11" s="305"/>
      <c r="AA11" s="305"/>
      <c r="AB11" s="304"/>
      <c r="AC11" s="304"/>
      <c r="AD11" s="304"/>
      <c r="AE11" s="54" t="s">
        <v>21</v>
      </c>
      <c r="AF11" s="56"/>
      <c r="AG11" s="304"/>
      <c r="AH11" s="304"/>
      <c r="AI11" s="304"/>
      <c r="AJ11" s="54" t="s">
        <v>21</v>
      </c>
      <c r="AK11" s="131"/>
      <c r="AL11" s="94"/>
      <c r="AM11" s="17"/>
      <c r="AN11" s="17"/>
      <c r="AO11" s="17"/>
      <c r="AP11" s="127"/>
      <c r="AQ11" s="127"/>
      <c r="AR11" s="129"/>
      <c r="AS11" s="17"/>
      <c r="AT11" s="17"/>
      <c r="AU11" s="17"/>
      <c r="AV11" s="17"/>
      <c r="AW11" s="17"/>
      <c r="AX11" s="17"/>
      <c r="AY11" s="17"/>
      <c r="AZ11" s="17"/>
      <c r="BA11" s="17"/>
      <c r="BB11" s="17"/>
      <c r="BC11" s="17"/>
      <c r="BD11" s="17"/>
      <c r="BE11" s="17"/>
      <c r="BF11" s="17"/>
      <c r="BG11" s="17"/>
      <c r="BH11" s="17"/>
      <c r="BI11" s="17"/>
      <c r="BJ11" s="17"/>
      <c r="BK11" s="17"/>
      <c r="BL11" s="5"/>
      <c r="BM11" s="5"/>
      <c r="BO11" s="5"/>
      <c r="BP11" s="5"/>
      <c r="BQ11" s="5"/>
      <c r="BR11" s="5"/>
      <c r="BS11" s="5"/>
      <c r="BT11" s="5"/>
      <c r="BU11" s="5"/>
      <c r="BV11" s="5"/>
      <c r="BW11" s="5"/>
      <c r="BX11" s="5"/>
    </row>
    <row r="12" spans="1:76" ht="21.95" customHeight="1">
      <c r="A12" s="327"/>
      <c r="B12" s="328"/>
      <c r="C12" s="51"/>
      <c r="D12" s="61" t="s">
        <v>47</v>
      </c>
      <c r="E12" s="54" t="s">
        <v>122</v>
      </c>
      <c r="F12" s="55"/>
      <c r="G12" s="54"/>
      <c r="H12" s="306"/>
      <c r="I12" s="306"/>
      <c r="J12" s="306"/>
      <c r="K12" s="306"/>
      <c r="L12" s="306"/>
      <c r="M12" s="306"/>
      <c r="N12" s="186" t="s">
        <v>37</v>
      </c>
      <c r="O12" s="186"/>
      <c r="P12" s="186"/>
      <c r="Q12" s="340"/>
      <c r="R12" s="340"/>
      <c r="S12" s="54"/>
      <c r="T12" s="54" t="s">
        <v>123</v>
      </c>
      <c r="U12" s="132"/>
      <c r="V12" s="132"/>
      <c r="W12" s="132"/>
      <c r="X12" s="132"/>
      <c r="Y12" s="132"/>
      <c r="Z12" s="132"/>
      <c r="AA12" s="56"/>
      <c r="AB12" s="304"/>
      <c r="AC12" s="304"/>
      <c r="AD12" s="304"/>
      <c r="AE12" s="54" t="s">
        <v>22</v>
      </c>
      <c r="AF12" s="56"/>
      <c r="AG12" s="304"/>
      <c r="AH12" s="304"/>
      <c r="AI12" s="304"/>
      <c r="AJ12" s="54" t="s">
        <v>22</v>
      </c>
      <c r="AK12" s="131"/>
      <c r="AL12" s="94"/>
      <c r="AM12" s="17"/>
      <c r="AN12" s="17"/>
      <c r="AO12" s="17"/>
      <c r="AP12" s="127">
        <f>AB12*AB13*AB14</f>
        <v>0</v>
      </c>
      <c r="AQ12" s="127">
        <f>AG12*AG13*AG14</f>
        <v>0</v>
      </c>
      <c r="AR12" s="128">
        <f>AQ12-AP12</f>
        <v>0</v>
      </c>
      <c r="AS12" s="17"/>
      <c r="AT12" s="17"/>
      <c r="AU12" s="17"/>
      <c r="AV12" s="17"/>
      <c r="AW12" s="17"/>
      <c r="AX12" s="17"/>
      <c r="AY12" s="17"/>
      <c r="AZ12" s="17"/>
      <c r="BA12" s="17"/>
      <c r="BB12" s="17"/>
      <c r="BC12" s="17"/>
      <c r="BD12" s="17"/>
      <c r="BE12" s="17"/>
      <c r="BF12" s="17"/>
      <c r="BG12" s="17"/>
      <c r="BH12" s="17"/>
      <c r="BI12" s="17"/>
      <c r="BJ12" s="17"/>
      <c r="BK12" s="17"/>
      <c r="BL12" s="5"/>
      <c r="BM12" s="5"/>
      <c r="BO12" s="5"/>
      <c r="BP12" s="5"/>
      <c r="BQ12" s="5"/>
      <c r="BR12" s="5"/>
      <c r="BS12" s="5"/>
      <c r="BT12" s="5"/>
      <c r="BU12" s="5"/>
      <c r="BV12" s="5"/>
      <c r="BW12" s="5"/>
      <c r="BX12" s="5"/>
    </row>
    <row r="13" spans="1:76" ht="21.95" customHeight="1">
      <c r="A13" s="327"/>
      <c r="B13" s="328"/>
      <c r="C13" s="51"/>
      <c r="D13" s="61"/>
      <c r="E13" s="54"/>
      <c r="F13" s="55"/>
      <c r="G13" s="54"/>
      <c r="H13" s="68"/>
      <c r="I13" s="68"/>
      <c r="J13" s="68"/>
      <c r="K13" s="68"/>
      <c r="L13" s="68"/>
      <c r="M13" s="68"/>
      <c r="N13" s="68"/>
      <c r="O13" s="68"/>
      <c r="P13" s="68"/>
      <c r="Q13" s="68"/>
      <c r="R13" s="68"/>
      <c r="S13" s="54"/>
      <c r="T13" s="131"/>
      <c r="U13" s="305" t="s">
        <v>23</v>
      </c>
      <c r="V13" s="305"/>
      <c r="W13" s="305"/>
      <c r="X13" s="305"/>
      <c r="Y13" s="305"/>
      <c r="Z13" s="305"/>
      <c r="AA13" s="305"/>
      <c r="AB13" s="304"/>
      <c r="AC13" s="304"/>
      <c r="AD13" s="304"/>
      <c r="AE13" s="54" t="s">
        <v>24</v>
      </c>
      <c r="AF13" s="56"/>
      <c r="AG13" s="304"/>
      <c r="AH13" s="304"/>
      <c r="AI13" s="304"/>
      <c r="AJ13" s="54" t="s">
        <v>24</v>
      </c>
      <c r="AK13" s="131"/>
      <c r="AL13" s="94"/>
      <c r="AM13" s="17"/>
      <c r="AN13" s="17"/>
      <c r="AO13" s="17"/>
      <c r="AP13" s="129"/>
      <c r="AQ13" s="129"/>
      <c r="AR13" s="129"/>
      <c r="AS13" s="17"/>
      <c r="AT13" s="17"/>
      <c r="AU13" s="17"/>
      <c r="AV13" s="17"/>
      <c r="AW13" s="17"/>
      <c r="AX13" s="17"/>
      <c r="AY13" s="17"/>
      <c r="AZ13" s="17"/>
      <c r="BA13" s="17"/>
      <c r="BB13" s="17"/>
      <c r="BC13" s="17"/>
      <c r="BD13" s="17"/>
      <c r="BE13" s="17"/>
      <c r="BF13" s="17"/>
      <c r="BG13" s="17"/>
      <c r="BH13" s="17"/>
      <c r="BI13" s="17"/>
      <c r="BJ13" s="17"/>
      <c r="BK13" s="17"/>
      <c r="BL13" s="5"/>
      <c r="BM13" s="5"/>
      <c r="BO13" s="5"/>
      <c r="BP13" s="5"/>
      <c r="BQ13" s="5"/>
      <c r="BR13" s="5"/>
      <c r="BS13" s="5"/>
      <c r="BT13" s="5"/>
      <c r="BU13" s="5"/>
      <c r="BV13" s="5"/>
      <c r="BW13" s="5"/>
      <c r="BX13" s="5"/>
    </row>
    <row r="14" spans="1:76" ht="21.95" customHeight="1">
      <c r="A14" s="327"/>
      <c r="B14" s="328"/>
      <c r="C14" s="51"/>
      <c r="D14" s="61"/>
      <c r="E14" s="54"/>
      <c r="F14" s="55"/>
      <c r="G14" s="54"/>
      <c r="H14" s="68"/>
      <c r="I14" s="68"/>
      <c r="J14" s="68"/>
      <c r="K14" s="68"/>
      <c r="L14" s="68"/>
      <c r="M14" s="68"/>
      <c r="N14" s="68"/>
      <c r="O14" s="68"/>
      <c r="P14" s="68"/>
      <c r="Q14" s="68"/>
      <c r="R14" s="68"/>
      <c r="S14" s="54"/>
      <c r="T14" s="131"/>
      <c r="U14" s="132"/>
      <c r="V14" s="132"/>
      <c r="W14" s="132"/>
      <c r="X14" s="132"/>
      <c r="Y14" s="132"/>
      <c r="Z14" s="132"/>
      <c r="AA14" s="132" t="s">
        <v>20</v>
      </c>
      <c r="AB14" s="304"/>
      <c r="AC14" s="304"/>
      <c r="AD14" s="304"/>
      <c r="AE14" s="54" t="s">
        <v>21</v>
      </c>
      <c r="AF14" s="56"/>
      <c r="AG14" s="302"/>
      <c r="AH14" s="303"/>
      <c r="AI14" s="303"/>
      <c r="AJ14" s="54" t="s">
        <v>21</v>
      </c>
      <c r="AK14" s="131"/>
      <c r="AL14" s="94"/>
      <c r="AM14" s="17"/>
      <c r="AN14" s="17"/>
      <c r="AO14" s="17"/>
      <c r="AP14" s="129"/>
      <c r="AQ14" s="129"/>
      <c r="AR14" s="129"/>
      <c r="AS14" s="17"/>
      <c r="AT14" s="17"/>
      <c r="AU14" s="17"/>
      <c r="AV14" s="17"/>
      <c r="AW14" s="17"/>
      <c r="AX14" s="17"/>
      <c r="AY14" s="17"/>
      <c r="AZ14" s="17"/>
      <c r="BA14" s="17"/>
      <c r="BB14" s="17"/>
      <c r="BC14" s="17"/>
      <c r="BD14" s="17"/>
      <c r="BE14" s="17"/>
      <c r="BF14" s="17"/>
      <c r="BG14" s="17"/>
      <c r="BH14" s="17"/>
      <c r="BI14" s="17"/>
      <c r="BJ14" s="17"/>
      <c r="BK14" s="17"/>
      <c r="BL14" s="5"/>
      <c r="BM14" s="5"/>
      <c r="BO14" s="5"/>
      <c r="BP14" s="5"/>
      <c r="BQ14" s="5"/>
      <c r="BR14" s="5"/>
      <c r="BS14" s="5"/>
      <c r="BT14" s="5"/>
      <c r="BU14" s="5"/>
      <c r="BV14" s="5"/>
      <c r="BW14" s="5"/>
      <c r="BX14" s="5"/>
    </row>
    <row r="15" spans="1:76" ht="21.95" customHeight="1">
      <c r="A15" s="327"/>
      <c r="B15" s="328"/>
      <c r="C15" s="51"/>
      <c r="D15" s="61" t="s">
        <v>48</v>
      </c>
      <c r="E15" s="54" t="s">
        <v>126</v>
      </c>
      <c r="F15" s="55"/>
      <c r="G15" s="54"/>
      <c r="H15" s="306"/>
      <c r="I15" s="306"/>
      <c r="J15" s="306"/>
      <c r="K15" s="306"/>
      <c r="L15" s="306"/>
      <c r="M15" s="306"/>
      <c r="N15" s="186" t="s">
        <v>37</v>
      </c>
      <c r="O15" s="186"/>
      <c r="P15" s="186"/>
      <c r="Q15" s="298"/>
      <c r="R15" s="298"/>
      <c r="S15" s="54"/>
      <c r="T15" s="54" t="s">
        <v>50</v>
      </c>
      <c r="U15" s="132"/>
      <c r="V15" s="132"/>
      <c r="W15" s="132"/>
      <c r="X15" s="132"/>
      <c r="Y15" s="132"/>
      <c r="Z15" s="132"/>
      <c r="AA15" s="56"/>
      <c r="AB15" s="304"/>
      <c r="AC15" s="304"/>
      <c r="AD15" s="304"/>
      <c r="AE15" s="54" t="s">
        <v>22</v>
      </c>
      <c r="AF15" s="56"/>
      <c r="AG15" s="304"/>
      <c r="AH15" s="304"/>
      <c r="AI15" s="304"/>
      <c r="AJ15" s="54" t="s">
        <v>22</v>
      </c>
      <c r="AK15" s="131"/>
      <c r="AL15" s="94"/>
      <c r="AM15" s="17"/>
      <c r="AN15" s="17"/>
      <c r="AO15" s="17"/>
      <c r="AP15" s="127">
        <f>AB15*AB16*AB17</f>
        <v>0</v>
      </c>
      <c r="AQ15" s="127">
        <f>AG15*AG16*AG17</f>
        <v>0</v>
      </c>
      <c r="AR15" s="128">
        <f>AQ15-AP15</f>
        <v>0</v>
      </c>
      <c r="AS15" s="17"/>
      <c r="AT15" s="17"/>
      <c r="AU15" s="17"/>
      <c r="AV15" s="17"/>
      <c r="AW15" s="17"/>
      <c r="AX15" s="17"/>
      <c r="AY15" s="17"/>
      <c r="AZ15" s="17"/>
      <c r="BA15" s="17"/>
      <c r="BB15" s="17"/>
      <c r="BC15" s="17"/>
      <c r="BD15" s="17"/>
      <c r="BE15" s="17"/>
      <c r="BF15" s="17"/>
      <c r="BG15" s="17"/>
      <c r="BH15" s="17"/>
      <c r="BI15" s="17"/>
      <c r="BJ15" s="17"/>
      <c r="BK15" s="17"/>
      <c r="BL15" s="5"/>
      <c r="BM15" s="5"/>
      <c r="BO15" s="5"/>
      <c r="BP15" s="5"/>
      <c r="BQ15" s="5"/>
      <c r="BR15" s="5"/>
      <c r="BS15" s="5"/>
      <c r="BT15" s="5"/>
      <c r="BU15" s="5"/>
      <c r="BV15" s="5"/>
      <c r="BW15" s="5"/>
      <c r="BX15" s="5"/>
    </row>
    <row r="16" spans="1:76" ht="21.95" customHeight="1">
      <c r="A16" s="327"/>
      <c r="B16" s="328"/>
      <c r="C16" s="51"/>
      <c r="D16" s="61"/>
      <c r="E16" s="54"/>
      <c r="F16" s="55"/>
      <c r="G16" s="54"/>
      <c r="H16" s="134"/>
      <c r="I16" s="134"/>
      <c r="J16" s="134"/>
      <c r="K16" s="134"/>
      <c r="L16" s="134"/>
      <c r="M16" s="134"/>
      <c r="N16" s="131"/>
      <c r="O16" s="131"/>
      <c r="P16" s="131"/>
      <c r="Q16" s="131"/>
      <c r="R16" s="131"/>
      <c r="S16" s="54"/>
      <c r="T16" s="131"/>
      <c r="U16" s="305" t="s">
        <v>23</v>
      </c>
      <c r="V16" s="305"/>
      <c r="W16" s="305"/>
      <c r="X16" s="305"/>
      <c r="Y16" s="305"/>
      <c r="Z16" s="305"/>
      <c r="AA16" s="305"/>
      <c r="AB16" s="304"/>
      <c r="AC16" s="304"/>
      <c r="AD16" s="304"/>
      <c r="AE16" s="54" t="s">
        <v>24</v>
      </c>
      <c r="AF16" s="56"/>
      <c r="AG16" s="304"/>
      <c r="AH16" s="304"/>
      <c r="AI16" s="304"/>
      <c r="AJ16" s="54" t="s">
        <v>24</v>
      </c>
      <c r="AK16" s="131"/>
      <c r="AL16" s="94"/>
      <c r="AM16" s="17"/>
      <c r="AN16" s="17"/>
      <c r="AO16" s="17"/>
      <c r="AP16" s="129"/>
      <c r="AQ16" s="129"/>
      <c r="AR16" s="129"/>
      <c r="AS16" s="17"/>
      <c r="AT16" s="17"/>
      <c r="AU16" s="17"/>
      <c r="AV16" s="17"/>
      <c r="AW16" s="17"/>
      <c r="AX16" s="17"/>
      <c r="AY16" s="17"/>
      <c r="AZ16" s="17"/>
      <c r="BA16" s="17"/>
      <c r="BB16" s="17"/>
      <c r="BC16" s="17"/>
      <c r="BD16" s="17"/>
      <c r="BE16" s="17"/>
      <c r="BF16" s="17"/>
      <c r="BG16" s="17"/>
      <c r="BH16" s="17"/>
      <c r="BI16" s="17"/>
      <c r="BJ16" s="17"/>
      <c r="BK16" s="17"/>
      <c r="BL16" s="5"/>
      <c r="BM16" s="5"/>
      <c r="BO16" s="5"/>
      <c r="BP16" s="5"/>
      <c r="BQ16" s="5"/>
      <c r="BR16" s="5"/>
      <c r="BS16" s="5"/>
      <c r="BT16" s="5"/>
      <c r="BU16" s="5"/>
      <c r="BV16" s="5"/>
      <c r="BW16" s="5"/>
      <c r="BX16" s="5"/>
    </row>
    <row r="17" spans="1:76" ht="21.95" customHeight="1">
      <c r="A17" s="327"/>
      <c r="B17" s="328"/>
      <c r="C17" s="51"/>
      <c r="D17" s="61"/>
      <c r="E17" s="54"/>
      <c r="F17" s="55"/>
      <c r="G17" s="54"/>
      <c r="H17" s="134"/>
      <c r="I17" s="134"/>
      <c r="J17" s="134"/>
      <c r="K17" s="134"/>
      <c r="L17" s="134"/>
      <c r="M17" s="134"/>
      <c r="N17" s="131"/>
      <c r="O17" s="131"/>
      <c r="P17" s="131"/>
      <c r="Q17" s="131"/>
      <c r="R17" s="131"/>
      <c r="S17" s="54"/>
      <c r="T17" s="131"/>
      <c r="U17" s="132"/>
      <c r="V17" s="132"/>
      <c r="W17" s="132"/>
      <c r="X17" s="132"/>
      <c r="Y17" s="132"/>
      <c r="Z17" s="132"/>
      <c r="AA17" s="132" t="s">
        <v>20</v>
      </c>
      <c r="AB17" s="304"/>
      <c r="AC17" s="304"/>
      <c r="AD17" s="304"/>
      <c r="AE17" s="54" t="s">
        <v>21</v>
      </c>
      <c r="AF17" s="56"/>
      <c r="AG17" s="302"/>
      <c r="AH17" s="303"/>
      <c r="AI17" s="303"/>
      <c r="AJ17" s="54" t="s">
        <v>21</v>
      </c>
      <c r="AK17" s="131"/>
      <c r="AL17" s="94"/>
      <c r="AM17" s="17"/>
      <c r="AN17" s="17"/>
      <c r="AO17" s="17"/>
      <c r="AP17" s="129"/>
      <c r="AQ17" s="129"/>
      <c r="AR17" s="129"/>
      <c r="AS17" s="17"/>
      <c r="AT17" s="17"/>
      <c r="AU17" s="17"/>
      <c r="AV17" s="17"/>
      <c r="AW17" s="17"/>
      <c r="AX17" s="17"/>
      <c r="AY17" s="17"/>
      <c r="AZ17" s="17"/>
      <c r="BA17" s="17"/>
      <c r="BB17" s="17"/>
      <c r="BC17" s="17"/>
      <c r="BD17" s="17"/>
      <c r="BE17" s="17"/>
      <c r="BF17" s="17"/>
      <c r="BG17" s="17"/>
      <c r="BH17" s="17"/>
      <c r="BI17" s="17"/>
      <c r="BJ17" s="17"/>
      <c r="BK17" s="17"/>
      <c r="BL17" s="5"/>
      <c r="BM17" s="5"/>
      <c r="BO17" s="5"/>
      <c r="BP17" s="5"/>
      <c r="BQ17" s="5"/>
      <c r="BR17" s="5"/>
      <c r="BS17" s="5"/>
      <c r="BT17" s="5"/>
      <c r="BU17" s="5"/>
      <c r="BV17" s="5"/>
      <c r="BW17" s="5"/>
      <c r="BX17" s="5"/>
    </row>
    <row r="18" spans="1:76" ht="21.95" customHeight="1">
      <c r="A18" s="327"/>
      <c r="B18" s="328"/>
      <c r="C18" s="51"/>
      <c r="D18" s="61" t="s">
        <v>51</v>
      </c>
      <c r="E18" s="54" t="s">
        <v>52</v>
      </c>
      <c r="F18" s="55"/>
      <c r="G18" s="54"/>
      <c r="H18" s="339" t="s">
        <v>128</v>
      </c>
      <c r="I18" s="339"/>
      <c r="J18" s="339"/>
      <c r="K18" s="339"/>
      <c r="L18" s="339"/>
      <c r="M18" s="339"/>
      <c r="N18" s="186"/>
      <c r="O18" s="186"/>
      <c r="P18" s="186"/>
      <c r="Q18" s="186"/>
      <c r="R18" s="186"/>
      <c r="S18" s="54"/>
      <c r="T18" s="54" t="s">
        <v>53</v>
      </c>
      <c r="U18" s="132"/>
      <c r="V18" s="132"/>
      <c r="W18" s="132"/>
      <c r="X18" s="132"/>
      <c r="Y18" s="132"/>
      <c r="Z18" s="132"/>
      <c r="AA18" s="56"/>
      <c r="AB18" s="304"/>
      <c r="AC18" s="304"/>
      <c r="AD18" s="304"/>
      <c r="AE18" s="54" t="s">
        <v>55</v>
      </c>
      <c r="AF18" s="56"/>
      <c r="AG18" s="304"/>
      <c r="AH18" s="304"/>
      <c r="AI18" s="304"/>
      <c r="AJ18" s="54" t="s">
        <v>55</v>
      </c>
      <c r="AK18" s="131"/>
      <c r="AL18" s="94"/>
      <c r="AM18" s="17"/>
      <c r="AN18" s="17"/>
      <c r="AO18" s="17"/>
      <c r="AP18" s="127">
        <f>AB18*AB19*AB20</f>
        <v>0</v>
      </c>
      <c r="AQ18" s="127">
        <f>AG18*AG19*AG20</f>
        <v>0</v>
      </c>
      <c r="AR18" s="128">
        <f>AQ18-AP18</f>
        <v>0</v>
      </c>
      <c r="AS18" s="17"/>
      <c r="AT18" s="17"/>
      <c r="AU18" s="17"/>
      <c r="AV18" s="17"/>
      <c r="AW18" s="17"/>
      <c r="AX18" s="17"/>
      <c r="AY18" s="17"/>
      <c r="AZ18" s="17"/>
      <c r="BA18" s="17"/>
      <c r="BB18" s="17"/>
      <c r="BC18" s="17"/>
      <c r="BD18" s="17"/>
      <c r="BE18" s="17"/>
      <c r="BF18" s="17"/>
      <c r="BG18" s="17"/>
      <c r="BH18" s="17"/>
      <c r="BI18" s="17"/>
      <c r="BJ18" s="17"/>
      <c r="BK18" s="17"/>
      <c r="BL18" s="5"/>
      <c r="BM18" s="5"/>
      <c r="BO18" s="5"/>
      <c r="BP18" s="5"/>
      <c r="BQ18" s="5"/>
      <c r="BR18" s="5"/>
      <c r="BS18" s="5"/>
      <c r="BT18" s="5"/>
      <c r="BU18" s="5"/>
      <c r="BV18" s="5"/>
      <c r="BW18" s="5"/>
      <c r="BX18" s="5"/>
    </row>
    <row r="19" spans="1:76" ht="21.95" customHeight="1">
      <c r="A19" s="327"/>
      <c r="B19" s="328"/>
      <c r="C19" s="51"/>
      <c r="D19" s="61"/>
      <c r="E19" s="54"/>
      <c r="F19" s="55"/>
      <c r="G19" s="54"/>
      <c r="H19" s="134"/>
      <c r="I19" s="134"/>
      <c r="J19" s="134"/>
      <c r="K19" s="134"/>
      <c r="L19" s="134"/>
      <c r="M19" s="134"/>
      <c r="N19" s="131"/>
      <c r="O19" s="131"/>
      <c r="P19" s="131"/>
      <c r="Q19" s="131"/>
      <c r="R19" s="131"/>
      <c r="S19" s="54"/>
      <c r="T19" s="131"/>
      <c r="U19" s="305" t="s">
        <v>23</v>
      </c>
      <c r="V19" s="305"/>
      <c r="W19" s="305"/>
      <c r="X19" s="305"/>
      <c r="Y19" s="305"/>
      <c r="Z19" s="305"/>
      <c r="AA19" s="305"/>
      <c r="AB19" s="304"/>
      <c r="AC19" s="304"/>
      <c r="AD19" s="304"/>
      <c r="AE19" s="54" t="s">
        <v>24</v>
      </c>
      <c r="AF19" s="56"/>
      <c r="AG19" s="304"/>
      <c r="AH19" s="304"/>
      <c r="AI19" s="304"/>
      <c r="AJ19" s="54" t="s">
        <v>24</v>
      </c>
      <c r="AK19" s="131"/>
      <c r="AL19" s="94"/>
      <c r="AM19" s="17"/>
      <c r="AN19" s="17"/>
      <c r="AO19" s="17"/>
      <c r="AP19" s="129"/>
      <c r="AQ19" s="129"/>
      <c r="AR19" s="129"/>
      <c r="AS19" s="17"/>
      <c r="AT19" s="17"/>
      <c r="AU19" s="17"/>
      <c r="AV19" s="17"/>
      <c r="AW19" s="17"/>
      <c r="AX19" s="17"/>
      <c r="AY19" s="17"/>
      <c r="AZ19" s="17"/>
      <c r="BA19" s="17"/>
      <c r="BB19" s="17"/>
      <c r="BC19" s="17"/>
      <c r="BD19" s="17"/>
      <c r="BE19" s="17"/>
      <c r="BF19" s="17"/>
      <c r="BG19" s="17"/>
      <c r="BH19" s="17"/>
      <c r="BI19" s="17"/>
      <c r="BJ19" s="17"/>
      <c r="BK19" s="17"/>
      <c r="BL19" s="5"/>
      <c r="BM19" s="5"/>
      <c r="BO19" s="5"/>
      <c r="BP19" s="5"/>
      <c r="BQ19" s="5"/>
      <c r="BR19" s="5"/>
      <c r="BS19" s="5"/>
      <c r="BT19" s="5"/>
      <c r="BU19" s="5"/>
      <c r="BV19" s="5"/>
      <c r="BW19" s="5"/>
      <c r="BX19" s="5"/>
    </row>
    <row r="20" spans="1:76" ht="21.95" customHeight="1">
      <c r="A20" s="327"/>
      <c r="B20" s="328"/>
      <c r="C20" s="51"/>
      <c r="D20" s="61"/>
      <c r="E20" s="54"/>
      <c r="F20" s="55"/>
      <c r="G20" s="54"/>
      <c r="H20" s="134"/>
      <c r="I20" s="134"/>
      <c r="J20" s="134"/>
      <c r="K20" s="134"/>
      <c r="L20" s="134"/>
      <c r="M20" s="134"/>
      <c r="N20" s="131"/>
      <c r="O20" s="131"/>
      <c r="P20" s="131"/>
      <c r="Q20" s="131"/>
      <c r="R20" s="131"/>
      <c r="S20" s="54"/>
      <c r="T20" s="131"/>
      <c r="U20" s="132"/>
      <c r="V20" s="132"/>
      <c r="W20" s="132"/>
      <c r="X20" s="132"/>
      <c r="Y20" s="132"/>
      <c r="Z20" s="132"/>
      <c r="AA20" s="132" t="s">
        <v>54</v>
      </c>
      <c r="AB20" s="304"/>
      <c r="AC20" s="304"/>
      <c r="AD20" s="304"/>
      <c r="AE20" s="54" t="s">
        <v>21</v>
      </c>
      <c r="AF20" s="56"/>
      <c r="AG20" s="302"/>
      <c r="AH20" s="303"/>
      <c r="AI20" s="303"/>
      <c r="AJ20" s="54" t="s">
        <v>21</v>
      </c>
      <c r="AK20" s="131"/>
      <c r="AL20" s="94"/>
      <c r="AM20" s="17"/>
      <c r="AN20" s="17"/>
      <c r="AO20" s="17"/>
      <c r="AP20" s="129"/>
      <c r="AQ20" s="129"/>
      <c r="AR20" s="129"/>
      <c r="AS20" s="17"/>
      <c r="AT20" s="17"/>
      <c r="AU20" s="17"/>
      <c r="AV20" s="17"/>
      <c r="AW20" s="17"/>
      <c r="AX20" s="17"/>
      <c r="AY20" s="17"/>
      <c r="AZ20" s="17"/>
      <c r="BA20" s="17"/>
      <c r="BB20" s="17"/>
      <c r="BC20" s="17"/>
      <c r="BD20" s="17"/>
      <c r="BE20" s="17"/>
      <c r="BF20" s="17"/>
      <c r="BG20" s="17"/>
      <c r="BH20" s="17"/>
      <c r="BI20" s="17"/>
      <c r="BJ20" s="17"/>
      <c r="BK20" s="17"/>
      <c r="BL20" s="5"/>
      <c r="BM20" s="5"/>
      <c r="BO20" s="5"/>
      <c r="BP20" s="5"/>
      <c r="BQ20" s="5"/>
      <c r="BR20" s="5"/>
      <c r="BS20" s="5"/>
      <c r="BT20" s="5"/>
      <c r="BU20" s="5"/>
      <c r="BV20" s="5"/>
      <c r="BW20" s="5"/>
      <c r="BX20" s="5"/>
    </row>
    <row r="21" spans="1:76" ht="21.95" customHeight="1">
      <c r="A21" s="327"/>
      <c r="B21" s="328"/>
      <c r="C21" s="51"/>
      <c r="D21" s="61" t="s">
        <v>56</v>
      </c>
      <c r="E21" s="54" t="s">
        <v>57</v>
      </c>
      <c r="F21" s="55"/>
      <c r="G21" s="54"/>
      <c r="H21" s="54" t="s">
        <v>58</v>
      </c>
      <c r="I21" s="135"/>
      <c r="J21" s="135"/>
      <c r="K21" s="135"/>
      <c r="L21" s="135"/>
      <c r="M21" s="135"/>
      <c r="N21" s="131"/>
      <c r="O21" s="131"/>
      <c r="P21" s="131"/>
      <c r="Q21" s="131"/>
      <c r="R21" s="131"/>
      <c r="S21" s="54"/>
      <c r="T21" s="131"/>
      <c r="U21" s="132"/>
      <c r="V21" s="132"/>
      <c r="W21" s="305" t="s">
        <v>59</v>
      </c>
      <c r="X21" s="305"/>
      <c r="Y21" s="305"/>
      <c r="Z21" s="305"/>
      <c r="AA21" s="305"/>
      <c r="AB21" s="304"/>
      <c r="AC21" s="304"/>
      <c r="AD21" s="304"/>
      <c r="AE21" s="54" t="s">
        <v>21</v>
      </c>
      <c r="AF21" s="56"/>
      <c r="AG21" s="302"/>
      <c r="AH21" s="303"/>
      <c r="AI21" s="303"/>
      <c r="AJ21" s="54" t="s">
        <v>21</v>
      </c>
      <c r="AK21" s="131"/>
      <c r="AL21" s="94"/>
      <c r="AM21" s="17"/>
      <c r="AN21" s="17"/>
      <c r="AO21" s="17"/>
      <c r="AP21" s="130">
        <f>AB21</f>
        <v>0</v>
      </c>
      <c r="AQ21" s="130">
        <f>AG21</f>
        <v>0</v>
      </c>
      <c r="AR21" s="128">
        <f>AQ21-AP21</f>
        <v>0</v>
      </c>
      <c r="AS21" s="17"/>
      <c r="AT21" s="17"/>
      <c r="AU21" s="17"/>
      <c r="AV21" s="17"/>
      <c r="AW21" s="17"/>
      <c r="AX21" s="17"/>
      <c r="AY21" s="17"/>
      <c r="AZ21" s="17"/>
      <c r="BA21" s="17"/>
      <c r="BB21" s="17"/>
      <c r="BC21" s="17"/>
      <c r="BD21" s="17"/>
      <c r="BE21" s="17"/>
      <c r="BF21" s="17"/>
      <c r="BG21" s="17"/>
      <c r="BH21" s="17"/>
      <c r="BI21" s="17"/>
      <c r="BJ21" s="17"/>
      <c r="BK21" s="17"/>
      <c r="BL21" s="5"/>
      <c r="BM21" s="5"/>
      <c r="BO21" s="5"/>
      <c r="BP21" s="5"/>
      <c r="BQ21" s="5"/>
      <c r="BR21" s="5"/>
      <c r="BS21" s="5"/>
      <c r="BT21" s="5"/>
      <c r="BU21" s="5"/>
      <c r="BV21" s="5"/>
      <c r="BW21" s="5"/>
      <c r="BX21" s="5"/>
    </row>
    <row r="22" spans="1:76" ht="9.9499999999999993" customHeight="1">
      <c r="A22" s="327"/>
      <c r="B22" s="328"/>
      <c r="C22" s="51"/>
      <c r="D22" s="61"/>
      <c r="E22" s="54"/>
      <c r="F22" s="55"/>
      <c r="G22" s="54"/>
      <c r="H22" s="54"/>
      <c r="I22" s="135"/>
      <c r="J22" s="135"/>
      <c r="K22" s="135"/>
      <c r="L22" s="135"/>
      <c r="M22" s="135"/>
      <c r="N22" s="131"/>
      <c r="O22" s="131"/>
      <c r="P22" s="131"/>
      <c r="Q22" s="131"/>
      <c r="R22" s="131"/>
      <c r="S22" s="54"/>
      <c r="T22" s="131"/>
      <c r="U22" s="132"/>
      <c r="V22" s="132"/>
      <c r="W22" s="132"/>
      <c r="X22" s="132"/>
      <c r="Y22" s="132"/>
      <c r="Z22" s="132"/>
      <c r="AA22" s="132"/>
      <c r="AB22" s="57"/>
      <c r="AC22" s="57"/>
      <c r="AD22" s="57"/>
      <c r="AE22" s="54"/>
      <c r="AF22" s="56"/>
      <c r="AG22" s="57"/>
      <c r="AH22" s="132"/>
      <c r="AI22" s="132"/>
      <c r="AJ22" s="54"/>
      <c r="AK22" s="131"/>
      <c r="AL22" s="94"/>
      <c r="AM22" s="17"/>
      <c r="AN22" s="17"/>
      <c r="AO22" s="17"/>
      <c r="AP22" s="129"/>
      <c r="AQ22" s="129"/>
      <c r="AR22" s="129"/>
      <c r="AS22" s="17"/>
      <c r="AT22" s="17"/>
      <c r="AU22" s="17"/>
      <c r="AV22" s="17"/>
      <c r="AW22" s="17"/>
      <c r="AX22" s="17"/>
      <c r="AY22" s="17"/>
      <c r="AZ22" s="17"/>
      <c r="BA22" s="17"/>
      <c r="BB22" s="17"/>
      <c r="BC22" s="17"/>
      <c r="BD22" s="17"/>
      <c r="BE22" s="17"/>
      <c r="BF22" s="17"/>
      <c r="BG22" s="17"/>
      <c r="BH22" s="17"/>
      <c r="BI22" s="17"/>
      <c r="BJ22" s="17"/>
      <c r="BK22" s="17"/>
      <c r="BL22" s="5"/>
      <c r="BM22" s="5"/>
      <c r="BO22" s="5"/>
      <c r="BP22" s="5"/>
      <c r="BQ22" s="5"/>
      <c r="BR22" s="5"/>
      <c r="BS22" s="5"/>
      <c r="BT22" s="5"/>
      <c r="BU22" s="5"/>
      <c r="BV22" s="5"/>
      <c r="BW22" s="5"/>
      <c r="BX22" s="5"/>
    </row>
    <row r="23" spans="1:76" ht="21.95" customHeight="1">
      <c r="A23" s="327"/>
      <c r="B23" s="328"/>
      <c r="C23" s="51"/>
      <c r="D23" s="61"/>
      <c r="E23" s="80" t="s">
        <v>17</v>
      </c>
      <c r="F23" s="54" t="s">
        <v>30</v>
      </c>
      <c r="G23" s="131"/>
      <c r="H23" s="131"/>
      <c r="I23" s="131"/>
      <c r="J23" s="131"/>
      <c r="K23" s="131"/>
      <c r="L23" s="131"/>
      <c r="M23" s="131"/>
      <c r="N23" s="131"/>
      <c r="O23" s="131"/>
      <c r="P23" s="131"/>
      <c r="Q23" s="310"/>
      <c r="R23" s="310"/>
      <c r="S23" s="310"/>
      <c r="T23" s="310"/>
      <c r="U23" s="310"/>
      <c r="V23" s="310"/>
      <c r="W23" s="310"/>
      <c r="X23" s="310"/>
      <c r="Y23" s="54" t="s">
        <v>28</v>
      </c>
      <c r="Z23" s="132"/>
      <c r="AA23" s="344">
        <v>0</v>
      </c>
      <c r="AB23" s="344"/>
      <c r="AC23" s="344"/>
      <c r="AD23" s="344"/>
      <c r="AE23" s="344"/>
      <c r="AF23" s="344"/>
      <c r="AG23" s="344"/>
      <c r="AH23" s="344"/>
      <c r="AI23" s="54" t="s">
        <v>28</v>
      </c>
      <c r="AJ23" s="131"/>
      <c r="AK23" s="131"/>
      <c r="AL23" s="94"/>
      <c r="AM23" s="17"/>
      <c r="AN23" s="17"/>
      <c r="AO23" s="17"/>
      <c r="AP23" s="130">
        <f>Q23*1000</f>
        <v>0</v>
      </c>
      <c r="AQ23" s="130">
        <f>AA23</f>
        <v>0</v>
      </c>
      <c r="AR23" s="128">
        <f>AQ23-AP23</f>
        <v>0</v>
      </c>
      <c r="AS23" s="17"/>
      <c r="AT23" s="17"/>
      <c r="AU23" s="17"/>
      <c r="AV23" s="17"/>
      <c r="AW23" s="17"/>
      <c r="AX23" s="17"/>
      <c r="AY23" s="17"/>
      <c r="AZ23" s="17"/>
      <c r="BA23" s="17"/>
      <c r="BB23" s="17"/>
      <c r="BC23" s="17"/>
      <c r="BD23" s="17"/>
      <c r="BE23" s="17"/>
      <c r="BF23" s="17"/>
      <c r="BG23" s="17"/>
      <c r="BH23" s="17"/>
      <c r="BI23" s="17"/>
      <c r="BJ23" s="17"/>
      <c r="BK23" s="17"/>
      <c r="BL23" s="5"/>
      <c r="BM23" s="5"/>
      <c r="BO23" s="5"/>
      <c r="BP23" s="5"/>
      <c r="BQ23" s="5"/>
      <c r="BR23" s="5"/>
      <c r="BS23" s="5"/>
      <c r="BT23" s="5"/>
      <c r="BU23" s="5"/>
      <c r="BV23" s="5"/>
      <c r="BW23" s="5"/>
      <c r="BX23" s="5"/>
    </row>
    <row r="24" spans="1:76" ht="9.9499999999999993" customHeight="1">
      <c r="A24" s="327"/>
      <c r="B24" s="328"/>
      <c r="C24" s="51"/>
      <c r="D24" s="60"/>
      <c r="E24" s="131"/>
      <c r="F24" s="55"/>
      <c r="G24" s="54"/>
      <c r="H24" s="131"/>
      <c r="I24" s="131"/>
      <c r="J24" s="131"/>
      <c r="K24" s="131"/>
      <c r="L24" s="131"/>
      <c r="M24" s="131"/>
      <c r="N24" s="131"/>
      <c r="O24" s="131"/>
      <c r="P24" s="131"/>
      <c r="Q24" s="131"/>
      <c r="R24" s="131"/>
      <c r="S24" s="54"/>
      <c r="T24" s="131"/>
      <c r="U24" s="132"/>
      <c r="V24" s="132"/>
      <c r="W24" s="132"/>
      <c r="X24" s="132"/>
      <c r="Y24" s="132"/>
      <c r="Z24" s="132"/>
      <c r="AA24" s="57"/>
      <c r="AB24" s="132"/>
      <c r="AC24" s="132"/>
      <c r="AD24" s="54"/>
      <c r="AE24" s="131"/>
      <c r="AF24" s="57"/>
      <c r="AG24" s="132"/>
      <c r="AH24" s="132"/>
      <c r="AI24" s="54"/>
      <c r="AJ24" s="131"/>
      <c r="AK24" s="131"/>
      <c r="AL24" s="94"/>
      <c r="AM24" s="17"/>
      <c r="AN24" s="17"/>
      <c r="AO24" s="17"/>
      <c r="AP24" s="129"/>
      <c r="AQ24" s="129"/>
      <c r="AR24" s="129"/>
      <c r="AS24" s="17"/>
      <c r="AT24" s="17"/>
      <c r="AU24" s="17"/>
      <c r="AV24" s="17"/>
      <c r="AW24" s="17"/>
      <c r="AX24" s="17"/>
      <c r="AY24" s="17"/>
      <c r="AZ24" s="17"/>
      <c r="BA24" s="17"/>
      <c r="BB24" s="17"/>
      <c r="BC24" s="17"/>
      <c r="BD24" s="17"/>
      <c r="BE24" s="17"/>
      <c r="BF24" s="17"/>
      <c r="BG24" s="17"/>
      <c r="BH24" s="17"/>
      <c r="BI24" s="17"/>
      <c r="BJ24" s="17"/>
      <c r="BK24" s="17"/>
      <c r="BL24" s="5"/>
      <c r="BM24" s="5"/>
      <c r="BO24" s="5"/>
      <c r="BP24" s="5"/>
      <c r="BQ24" s="5"/>
      <c r="BR24" s="5"/>
      <c r="BS24" s="5"/>
      <c r="BT24" s="5"/>
      <c r="BU24" s="5"/>
      <c r="BV24" s="5"/>
      <c r="BW24" s="5"/>
      <c r="BX24" s="5"/>
    </row>
    <row r="25" spans="1:76" ht="21.95" customHeight="1">
      <c r="A25" s="327"/>
      <c r="B25" s="328"/>
      <c r="C25" s="51"/>
      <c r="D25" s="80" t="s">
        <v>17</v>
      </c>
      <c r="E25" s="54" t="s">
        <v>62</v>
      </c>
      <c r="F25" s="131"/>
      <c r="G25" s="131"/>
      <c r="H25" s="25"/>
      <c r="I25" s="25"/>
      <c r="J25" s="25"/>
      <c r="K25" s="132" t="s">
        <v>81</v>
      </c>
      <c r="L25" s="25" t="s">
        <v>60</v>
      </c>
      <c r="M25" s="297"/>
      <c r="N25" s="297"/>
      <c r="O25" s="297"/>
      <c r="P25" s="297"/>
      <c r="Q25" s="297"/>
      <c r="R25" s="297"/>
      <c r="S25" s="297"/>
      <c r="T25" s="297"/>
      <c r="U25" s="297"/>
      <c r="V25" s="297"/>
      <c r="W25" s="297"/>
      <c r="X25" s="297"/>
      <c r="Y25" s="297"/>
      <c r="Z25" s="297"/>
      <c r="AA25" s="297"/>
      <c r="AB25" s="25" t="s">
        <v>34</v>
      </c>
      <c r="AC25" s="186" t="s">
        <v>63</v>
      </c>
      <c r="AD25" s="186"/>
      <c r="AE25" s="345"/>
      <c r="AF25" s="345"/>
      <c r="AG25" s="345"/>
      <c r="AH25" s="345"/>
      <c r="AI25" s="345"/>
      <c r="AJ25" s="345"/>
      <c r="AK25" s="131"/>
      <c r="AL25" s="94"/>
      <c r="AM25" s="17"/>
      <c r="AN25" s="17"/>
      <c r="AO25" s="17"/>
      <c r="AP25" s="129"/>
      <c r="AQ25" s="129"/>
      <c r="AR25" s="130">
        <f>SUM(AR8:AR24)</f>
        <v>0</v>
      </c>
      <c r="AS25" s="17"/>
      <c r="AT25" s="17"/>
      <c r="AU25" s="17"/>
      <c r="AV25" s="17"/>
      <c r="AW25" s="17"/>
      <c r="AX25" s="17"/>
      <c r="AY25" s="17"/>
      <c r="AZ25" s="17"/>
      <c r="BA25" s="17"/>
      <c r="BB25" s="17"/>
      <c r="BC25" s="17"/>
      <c r="BD25" s="17"/>
      <c r="BE25" s="17"/>
      <c r="BF25" s="17"/>
      <c r="BG25" s="17"/>
      <c r="BH25" s="17"/>
      <c r="BI25" s="17"/>
      <c r="BJ25" s="17"/>
      <c r="BK25" s="17"/>
      <c r="BL25" s="5"/>
      <c r="BM25" s="5"/>
      <c r="BO25" s="5"/>
      <c r="BP25" s="5"/>
      <c r="BQ25" s="5"/>
      <c r="BR25" s="5"/>
      <c r="BS25" s="5"/>
      <c r="BT25" s="5"/>
      <c r="BU25" s="5"/>
      <c r="BV25" s="5"/>
      <c r="BW25" s="5"/>
      <c r="BX25" s="5"/>
    </row>
    <row r="26" spans="1:76" ht="21.95" customHeight="1">
      <c r="A26" s="327"/>
      <c r="B26" s="328"/>
      <c r="C26" s="51"/>
      <c r="D26" s="51"/>
      <c r="E26" s="54"/>
      <c r="F26" s="131"/>
      <c r="G26" s="131"/>
      <c r="H26" s="25"/>
      <c r="I26" s="25"/>
      <c r="J26" s="25"/>
      <c r="K26" s="132" t="s">
        <v>81</v>
      </c>
      <c r="L26" s="25" t="s">
        <v>60</v>
      </c>
      <c r="M26" s="297"/>
      <c r="N26" s="297"/>
      <c r="O26" s="297"/>
      <c r="P26" s="297"/>
      <c r="Q26" s="297"/>
      <c r="R26" s="297"/>
      <c r="S26" s="297"/>
      <c r="T26" s="297"/>
      <c r="U26" s="297"/>
      <c r="V26" s="297"/>
      <c r="W26" s="297"/>
      <c r="X26" s="297"/>
      <c r="Y26" s="297"/>
      <c r="Z26" s="297"/>
      <c r="AA26" s="297"/>
      <c r="AB26" s="25" t="s">
        <v>34</v>
      </c>
      <c r="AC26" s="186"/>
      <c r="AD26" s="186"/>
      <c r="AE26" s="345"/>
      <c r="AF26" s="345"/>
      <c r="AG26" s="345"/>
      <c r="AH26" s="345"/>
      <c r="AI26" s="345"/>
      <c r="AJ26" s="345"/>
      <c r="AK26" s="126" t="s">
        <v>26</v>
      </c>
      <c r="AL26" s="94"/>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5"/>
      <c r="BM26" s="5"/>
      <c r="BO26" s="5"/>
      <c r="BP26" s="5"/>
      <c r="BQ26" s="5"/>
      <c r="BR26" s="5"/>
      <c r="BS26" s="5"/>
      <c r="BT26" s="5"/>
      <c r="BU26" s="5"/>
      <c r="BV26" s="5"/>
      <c r="BW26" s="5"/>
      <c r="BX26" s="5"/>
    </row>
    <row r="27" spans="1:76" ht="9.9499999999999993" customHeight="1" thickBot="1">
      <c r="A27" s="327"/>
      <c r="B27" s="328"/>
      <c r="C27" s="51"/>
      <c r="D27" s="60"/>
      <c r="E27" s="131"/>
      <c r="F27" s="55"/>
      <c r="G27" s="54"/>
      <c r="H27" s="131"/>
      <c r="I27" s="131"/>
      <c r="J27" s="131"/>
      <c r="K27" s="131"/>
      <c r="L27" s="131"/>
      <c r="M27" s="131"/>
      <c r="N27" s="131"/>
      <c r="O27" s="131"/>
      <c r="P27" s="131"/>
      <c r="Q27" s="131"/>
      <c r="R27" s="131"/>
      <c r="S27" s="54"/>
      <c r="T27" s="131"/>
      <c r="U27" s="132"/>
      <c r="V27" s="132"/>
      <c r="W27" s="132"/>
      <c r="X27" s="132"/>
      <c r="Y27" s="132"/>
      <c r="Z27" s="132"/>
      <c r="AA27" s="57"/>
      <c r="AB27" s="132"/>
      <c r="AC27" s="132"/>
      <c r="AD27" s="54"/>
      <c r="AE27" s="131"/>
      <c r="AF27" s="57"/>
      <c r="AG27" s="132"/>
      <c r="AH27" s="132"/>
      <c r="AI27" s="54"/>
      <c r="AJ27" s="131"/>
      <c r="AK27" s="131"/>
      <c r="AL27" s="94"/>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5"/>
      <c r="BM27" s="5"/>
      <c r="BO27" s="5"/>
      <c r="BP27" s="5"/>
      <c r="BQ27" s="5"/>
      <c r="BR27" s="5"/>
      <c r="BS27" s="5"/>
      <c r="BT27" s="5"/>
      <c r="BU27" s="5"/>
      <c r="BV27" s="5"/>
      <c r="BW27" s="5"/>
      <c r="BX27" s="5"/>
    </row>
    <row r="28" spans="1:76" ht="21.95" customHeight="1" thickBot="1">
      <c r="A28" s="327"/>
      <c r="B28" s="328"/>
      <c r="C28" s="51"/>
      <c r="D28" s="60"/>
      <c r="E28" s="131"/>
      <c r="F28" s="55"/>
      <c r="G28" s="54"/>
      <c r="H28" s="131"/>
      <c r="I28" s="131"/>
      <c r="J28" s="131"/>
      <c r="K28" s="132"/>
      <c r="L28" s="132"/>
      <c r="M28" s="132" t="s">
        <v>41</v>
      </c>
      <c r="N28" s="311"/>
      <c r="O28" s="312"/>
      <c r="P28" s="312"/>
      <c r="Q28" s="312"/>
      <c r="R28" s="312"/>
      <c r="S28" s="312"/>
      <c r="T28" s="312"/>
      <c r="U28" s="313"/>
      <c r="V28" s="58" t="s">
        <v>26</v>
      </c>
      <c r="W28" s="132"/>
      <c r="X28" s="132"/>
      <c r="Y28" s="132"/>
      <c r="Z28" s="132" t="s">
        <v>25</v>
      </c>
      <c r="AA28" s="299">
        <f>(AR25/1000)+AE25</f>
        <v>0</v>
      </c>
      <c r="AB28" s="300"/>
      <c r="AC28" s="300"/>
      <c r="AD28" s="300"/>
      <c r="AE28" s="300"/>
      <c r="AF28" s="300"/>
      <c r="AG28" s="300"/>
      <c r="AH28" s="301"/>
      <c r="AI28" s="58" t="s">
        <v>26</v>
      </c>
      <c r="AJ28" s="131"/>
      <c r="AK28" s="131"/>
      <c r="AL28" s="94"/>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5"/>
      <c r="BM28" s="5"/>
      <c r="BO28" s="5"/>
      <c r="BP28" s="5"/>
      <c r="BQ28" s="5"/>
      <c r="BR28" s="5"/>
      <c r="BS28" s="5"/>
      <c r="BT28" s="5"/>
      <c r="BU28" s="5"/>
      <c r="BV28" s="5"/>
      <c r="BW28" s="5"/>
      <c r="BX28" s="5"/>
    </row>
    <row r="29" spans="1:76" ht="21.95" customHeight="1">
      <c r="A29" s="327"/>
      <c r="B29" s="328"/>
      <c r="C29" s="51"/>
      <c r="D29" s="25" t="s">
        <v>64</v>
      </c>
      <c r="E29" s="131"/>
      <c r="F29" s="5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132"/>
      <c r="AJ29" s="131"/>
      <c r="AK29" s="131"/>
      <c r="AL29" s="94"/>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5"/>
      <c r="BM29" s="5"/>
      <c r="BO29" s="5"/>
      <c r="BP29" s="5"/>
      <c r="BQ29" s="5"/>
      <c r="BR29" s="5"/>
      <c r="BS29" s="5"/>
      <c r="BT29" s="5"/>
      <c r="BU29" s="5"/>
      <c r="BV29" s="5"/>
      <c r="BW29" s="5"/>
      <c r="BX29" s="5"/>
    </row>
    <row r="30" spans="1:76" ht="21.95" customHeight="1">
      <c r="A30" s="327"/>
      <c r="B30" s="328"/>
      <c r="C30" s="51"/>
      <c r="D30" s="25" t="s">
        <v>78</v>
      </c>
      <c r="E30" s="25"/>
      <c r="F30" s="25"/>
      <c r="G30" s="298"/>
      <c r="H30" s="298"/>
      <c r="I30" s="298"/>
      <c r="J30" s="298"/>
      <c r="K30" s="298"/>
      <c r="L30" s="298"/>
      <c r="M30" s="298"/>
      <c r="N30" s="298"/>
      <c r="O30" s="298"/>
      <c r="P30" s="298"/>
      <c r="Q30" s="298"/>
      <c r="R30" s="298"/>
      <c r="S30" s="298"/>
      <c r="T30" s="25" t="s">
        <v>34</v>
      </c>
      <c r="U30" s="25" t="s">
        <v>78</v>
      </c>
      <c r="V30" s="25"/>
      <c r="W30" s="25"/>
      <c r="X30" s="298"/>
      <c r="Y30" s="298"/>
      <c r="Z30" s="298"/>
      <c r="AA30" s="298"/>
      <c r="AB30" s="298"/>
      <c r="AC30" s="298"/>
      <c r="AD30" s="298"/>
      <c r="AE30" s="298"/>
      <c r="AF30" s="298"/>
      <c r="AG30" s="298"/>
      <c r="AH30" s="298"/>
      <c r="AI30" s="298"/>
      <c r="AJ30" s="298"/>
      <c r="AK30" s="25" t="s">
        <v>34</v>
      </c>
      <c r="AL30" s="94"/>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5"/>
      <c r="BM30" s="5"/>
      <c r="BO30" s="5"/>
      <c r="BP30" s="5"/>
      <c r="BQ30" s="5"/>
      <c r="BR30" s="5"/>
      <c r="BS30" s="5"/>
      <c r="BT30" s="5"/>
      <c r="BU30" s="5"/>
      <c r="BV30" s="5"/>
      <c r="BW30" s="5"/>
      <c r="BX30" s="5"/>
    </row>
    <row r="31" spans="1:76" ht="21.95" customHeight="1">
      <c r="A31" s="327"/>
      <c r="B31" s="328"/>
      <c r="C31" s="51"/>
      <c r="D31" s="25" t="s">
        <v>78</v>
      </c>
      <c r="E31" s="25"/>
      <c r="F31" s="25"/>
      <c r="G31" s="298"/>
      <c r="H31" s="298"/>
      <c r="I31" s="298"/>
      <c r="J31" s="298"/>
      <c r="K31" s="298"/>
      <c r="L31" s="298"/>
      <c r="M31" s="298"/>
      <c r="N31" s="298"/>
      <c r="O31" s="298"/>
      <c r="P31" s="298"/>
      <c r="Q31" s="298"/>
      <c r="R31" s="298"/>
      <c r="S31" s="298"/>
      <c r="T31" s="25" t="s">
        <v>34</v>
      </c>
      <c r="U31" s="25" t="s">
        <v>78</v>
      </c>
      <c r="V31" s="25"/>
      <c r="W31" s="25"/>
      <c r="X31" s="298"/>
      <c r="Y31" s="298"/>
      <c r="Z31" s="298"/>
      <c r="AA31" s="298"/>
      <c r="AB31" s="298"/>
      <c r="AC31" s="298"/>
      <c r="AD31" s="298"/>
      <c r="AE31" s="298"/>
      <c r="AF31" s="298"/>
      <c r="AG31" s="298"/>
      <c r="AH31" s="298"/>
      <c r="AI31" s="298"/>
      <c r="AJ31" s="298"/>
      <c r="AK31" s="25" t="s">
        <v>34</v>
      </c>
      <c r="AL31" s="94"/>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5"/>
      <c r="BM31" s="5"/>
      <c r="BO31" s="5"/>
      <c r="BP31" s="5"/>
      <c r="BQ31" s="5"/>
      <c r="BR31" s="5"/>
      <c r="BS31" s="5"/>
      <c r="BT31" s="5"/>
      <c r="BU31" s="5"/>
      <c r="BV31" s="5"/>
      <c r="BW31" s="5"/>
      <c r="BX31" s="5"/>
    </row>
    <row r="32" spans="1:76" ht="21.95" customHeight="1">
      <c r="A32" s="327"/>
      <c r="B32" s="328"/>
      <c r="C32" s="51"/>
      <c r="D32" s="25" t="s">
        <v>78</v>
      </c>
      <c r="E32" s="25"/>
      <c r="F32" s="25"/>
      <c r="G32" s="298"/>
      <c r="H32" s="298"/>
      <c r="I32" s="298"/>
      <c r="J32" s="298"/>
      <c r="K32" s="298"/>
      <c r="L32" s="298"/>
      <c r="M32" s="298"/>
      <c r="N32" s="298"/>
      <c r="O32" s="298"/>
      <c r="P32" s="298"/>
      <c r="Q32" s="298"/>
      <c r="R32" s="298"/>
      <c r="S32" s="298"/>
      <c r="T32" s="25" t="s">
        <v>34</v>
      </c>
      <c r="U32" s="25" t="s">
        <v>78</v>
      </c>
      <c r="V32" s="25"/>
      <c r="W32" s="25"/>
      <c r="X32" s="298"/>
      <c r="Y32" s="298"/>
      <c r="Z32" s="298"/>
      <c r="AA32" s="298"/>
      <c r="AB32" s="298"/>
      <c r="AC32" s="298"/>
      <c r="AD32" s="298"/>
      <c r="AE32" s="298"/>
      <c r="AF32" s="298"/>
      <c r="AG32" s="298"/>
      <c r="AH32" s="298"/>
      <c r="AI32" s="298"/>
      <c r="AJ32" s="298"/>
      <c r="AK32" s="25" t="s">
        <v>34</v>
      </c>
      <c r="AL32" s="94"/>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5"/>
      <c r="BM32" s="5"/>
      <c r="BO32" s="5"/>
      <c r="BP32" s="5"/>
      <c r="BQ32" s="5"/>
      <c r="BR32" s="5"/>
      <c r="BS32" s="5"/>
      <c r="BT32" s="5"/>
      <c r="BU32" s="5"/>
      <c r="BV32" s="5"/>
      <c r="BW32" s="5"/>
      <c r="BX32" s="5"/>
    </row>
    <row r="33" spans="1:76" ht="9.9499999999999993" customHeight="1">
      <c r="A33" s="327"/>
      <c r="B33" s="328"/>
      <c r="C33" s="51"/>
      <c r="D33" s="54"/>
      <c r="E33" s="131"/>
      <c r="F33" s="55"/>
      <c r="G33" s="54"/>
      <c r="H33" s="131"/>
      <c r="I33" s="131"/>
      <c r="J33" s="131"/>
      <c r="K33" s="131"/>
      <c r="L33" s="131"/>
      <c r="M33" s="131"/>
      <c r="N33" s="131"/>
      <c r="O33" s="131"/>
      <c r="P33" s="131"/>
      <c r="Q33" s="131"/>
      <c r="R33" s="131"/>
      <c r="S33" s="54"/>
      <c r="T33" s="131"/>
      <c r="U33" s="132"/>
      <c r="V33" s="132"/>
      <c r="W33" s="132"/>
      <c r="X33" s="132"/>
      <c r="Y33" s="132"/>
      <c r="Z33" s="132"/>
      <c r="AA33" s="132"/>
      <c r="AB33" s="132"/>
      <c r="AC33" s="132"/>
      <c r="AD33" s="132"/>
      <c r="AE33" s="132"/>
      <c r="AF33" s="132"/>
      <c r="AG33" s="132"/>
      <c r="AH33" s="132"/>
      <c r="AI33" s="132"/>
      <c r="AJ33" s="131"/>
      <c r="AK33" s="131"/>
      <c r="AL33" s="94"/>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5"/>
      <c r="BM33" s="5"/>
      <c r="BO33" s="5"/>
      <c r="BP33" s="5"/>
      <c r="BQ33" s="5"/>
      <c r="BR33" s="5"/>
      <c r="BS33" s="5"/>
      <c r="BT33" s="5"/>
      <c r="BU33" s="5"/>
      <c r="BV33" s="5"/>
      <c r="BW33" s="5"/>
      <c r="BX33" s="5"/>
    </row>
    <row r="34" spans="1:76" ht="9.9499999999999993" customHeight="1">
      <c r="A34" s="327"/>
      <c r="B34" s="328"/>
      <c r="C34" s="73"/>
      <c r="D34" s="73"/>
      <c r="E34" s="74"/>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9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row>
    <row r="35" spans="1:76" ht="21.95" customHeight="1">
      <c r="A35" s="327"/>
      <c r="B35" s="328"/>
      <c r="C35" s="51"/>
      <c r="D35" s="80" t="s">
        <v>17</v>
      </c>
      <c r="E35" s="54" t="s">
        <v>29</v>
      </c>
      <c r="F35" s="131"/>
      <c r="G35" s="131"/>
      <c r="H35" s="131"/>
      <c r="I35" s="131"/>
      <c r="J35" s="131"/>
      <c r="K35" s="131"/>
      <c r="L35" s="131"/>
      <c r="M35" s="131"/>
      <c r="N35" s="131"/>
      <c r="O35" s="131"/>
      <c r="P35" s="131"/>
      <c r="Q35" s="309" t="s">
        <v>45</v>
      </c>
      <c r="R35" s="309"/>
      <c r="S35" s="309"/>
      <c r="T35" s="309"/>
      <c r="U35" s="309"/>
      <c r="V35" s="309"/>
      <c r="W35" s="309"/>
      <c r="X35" s="309"/>
      <c r="Y35" s="81"/>
      <c r="Z35" s="133"/>
      <c r="AA35" s="309" t="s">
        <v>77</v>
      </c>
      <c r="AB35" s="309"/>
      <c r="AC35" s="309"/>
      <c r="AD35" s="309"/>
      <c r="AE35" s="309"/>
      <c r="AF35" s="309"/>
      <c r="AG35" s="309"/>
      <c r="AH35" s="309"/>
      <c r="AI35" s="131"/>
      <c r="AJ35" s="131"/>
      <c r="AK35" s="131"/>
      <c r="AL35" s="9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row>
    <row r="36" spans="1:76" ht="21.95" customHeight="1">
      <c r="A36" s="327"/>
      <c r="B36" s="328"/>
      <c r="C36" s="51"/>
      <c r="D36" s="51"/>
      <c r="E36" s="80" t="s">
        <v>17</v>
      </c>
      <c r="F36" s="54" t="s">
        <v>30</v>
      </c>
      <c r="G36" s="131"/>
      <c r="H36" s="131"/>
      <c r="I36" s="131"/>
      <c r="J36" s="131"/>
      <c r="K36" s="131"/>
      <c r="L36" s="131"/>
      <c r="M36" s="131"/>
      <c r="N36" s="131"/>
      <c r="O36" s="131"/>
      <c r="P36" s="131"/>
      <c r="Q36" s="310"/>
      <c r="R36" s="310"/>
      <c r="S36" s="310"/>
      <c r="T36" s="310"/>
      <c r="U36" s="310"/>
      <c r="V36" s="310"/>
      <c r="W36" s="310"/>
      <c r="X36" s="310"/>
      <c r="Y36" s="54" t="s">
        <v>28</v>
      </c>
      <c r="Z36" s="132"/>
      <c r="AA36" s="344">
        <v>0</v>
      </c>
      <c r="AB36" s="344"/>
      <c r="AC36" s="344"/>
      <c r="AD36" s="344"/>
      <c r="AE36" s="344"/>
      <c r="AF36" s="344"/>
      <c r="AG36" s="344"/>
      <c r="AH36" s="344"/>
      <c r="AI36" s="54" t="s">
        <v>28</v>
      </c>
      <c r="AJ36" s="131"/>
      <c r="AK36" s="131"/>
      <c r="AL36" s="95"/>
      <c r="AM36" s="5"/>
      <c r="AN36" s="5"/>
      <c r="AO36" s="5"/>
      <c r="AP36" s="136">
        <f>AA36-Q36</f>
        <v>0</v>
      </c>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row>
    <row r="37" spans="1:76" ht="9.9499999999999993" customHeight="1">
      <c r="A37" s="327"/>
      <c r="B37" s="328"/>
      <c r="C37" s="51"/>
      <c r="D37" s="51"/>
      <c r="E37" s="51"/>
      <c r="F37" s="54"/>
      <c r="G37" s="131"/>
      <c r="H37" s="131"/>
      <c r="I37" s="131"/>
      <c r="J37" s="131"/>
      <c r="K37" s="131"/>
      <c r="L37" s="131"/>
      <c r="M37" s="131"/>
      <c r="N37" s="131"/>
      <c r="O37" s="131"/>
      <c r="P37" s="131"/>
      <c r="Q37" s="77"/>
      <c r="R37" s="77"/>
      <c r="S37" s="77"/>
      <c r="T37" s="77"/>
      <c r="U37" s="77"/>
      <c r="V37" s="77"/>
      <c r="W37" s="77"/>
      <c r="X37" s="77"/>
      <c r="Y37" s="54"/>
      <c r="Z37" s="132"/>
      <c r="AA37" s="77"/>
      <c r="AB37" s="77"/>
      <c r="AC37" s="77"/>
      <c r="AD37" s="77"/>
      <c r="AE37" s="77"/>
      <c r="AF37" s="77"/>
      <c r="AG37" s="77"/>
      <c r="AH37" s="77"/>
      <c r="AI37" s="54"/>
      <c r="AJ37" s="131"/>
      <c r="AK37" s="131"/>
      <c r="AL37" s="9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row>
    <row r="38" spans="1:76" ht="21.95" customHeight="1">
      <c r="A38" s="327"/>
      <c r="B38" s="328"/>
      <c r="C38" s="51"/>
      <c r="D38" s="51"/>
      <c r="E38" s="80" t="s">
        <v>17</v>
      </c>
      <c r="F38" s="54" t="s">
        <v>38</v>
      </c>
      <c r="G38" s="131"/>
      <c r="H38" s="131"/>
      <c r="I38" s="131"/>
      <c r="J38" s="131"/>
      <c r="K38" s="131"/>
      <c r="L38" s="131"/>
      <c r="M38" s="131"/>
      <c r="N38" s="131"/>
      <c r="O38" s="131"/>
      <c r="P38" s="131"/>
      <c r="Q38" s="310"/>
      <c r="R38" s="310"/>
      <c r="S38" s="310"/>
      <c r="T38" s="310"/>
      <c r="U38" s="310"/>
      <c r="V38" s="310"/>
      <c r="W38" s="310"/>
      <c r="X38" s="310"/>
      <c r="Y38" s="54" t="s">
        <v>28</v>
      </c>
      <c r="Z38" s="132"/>
      <c r="AA38" s="310"/>
      <c r="AB38" s="310"/>
      <c r="AC38" s="310"/>
      <c r="AD38" s="310"/>
      <c r="AE38" s="310"/>
      <c r="AF38" s="310"/>
      <c r="AG38" s="310"/>
      <c r="AH38" s="310"/>
      <c r="AI38" s="54" t="s">
        <v>28</v>
      </c>
      <c r="AJ38" s="131"/>
      <c r="AK38" s="131"/>
      <c r="AL38" s="95"/>
      <c r="AM38" s="5"/>
      <c r="AN38" s="5"/>
      <c r="AO38" s="5"/>
      <c r="AP38" s="136">
        <f>AA38-Q38</f>
        <v>0</v>
      </c>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row>
    <row r="39" spans="1:76" ht="9.9499999999999993" customHeight="1">
      <c r="A39" s="327"/>
      <c r="B39" s="328"/>
      <c r="C39" s="51"/>
      <c r="D39" s="51"/>
      <c r="E39" s="51"/>
      <c r="F39" s="54"/>
      <c r="G39" s="131"/>
      <c r="H39" s="131"/>
      <c r="I39" s="131"/>
      <c r="J39" s="131"/>
      <c r="K39" s="131"/>
      <c r="L39" s="131"/>
      <c r="M39" s="131"/>
      <c r="N39" s="131"/>
      <c r="O39" s="131"/>
      <c r="P39" s="131"/>
      <c r="Q39" s="76"/>
      <c r="R39" s="76"/>
      <c r="S39" s="76"/>
      <c r="T39" s="76"/>
      <c r="U39" s="76"/>
      <c r="V39" s="54"/>
      <c r="W39" s="131"/>
      <c r="X39" s="131"/>
      <c r="Y39" s="131"/>
      <c r="Z39" s="132"/>
      <c r="AA39" s="77"/>
      <c r="AB39" s="77"/>
      <c r="AC39" s="77"/>
      <c r="AD39" s="77"/>
      <c r="AE39" s="77"/>
      <c r="AF39" s="77"/>
      <c r="AG39" s="77"/>
      <c r="AH39" s="77"/>
      <c r="AI39" s="54"/>
      <c r="AJ39" s="131"/>
      <c r="AK39" s="131"/>
      <c r="AL39" s="9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row>
    <row r="40" spans="1:76" ht="21.95" customHeight="1">
      <c r="A40" s="327"/>
      <c r="B40" s="328"/>
      <c r="C40" s="53"/>
      <c r="D40" s="53"/>
      <c r="E40" s="296" t="s">
        <v>31</v>
      </c>
      <c r="F40" s="296"/>
      <c r="G40" s="296"/>
      <c r="H40" s="296"/>
      <c r="I40" s="297"/>
      <c r="J40" s="297"/>
      <c r="K40" s="297"/>
      <c r="L40" s="297"/>
      <c r="M40" s="297"/>
      <c r="N40" s="297"/>
      <c r="O40" s="297"/>
      <c r="P40" s="297"/>
      <c r="Q40" s="297"/>
      <c r="R40" s="297"/>
      <c r="S40" s="297"/>
      <c r="T40" s="297"/>
      <c r="U40" s="297"/>
      <c r="V40" s="297"/>
      <c r="W40" s="297"/>
      <c r="X40" s="297"/>
      <c r="Y40" s="297"/>
      <c r="Z40" s="297"/>
      <c r="AA40" s="297"/>
      <c r="AB40" s="297"/>
      <c r="AC40" s="297"/>
      <c r="AD40" s="297"/>
      <c r="AE40" s="297"/>
      <c r="AF40" s="297"/>
      <c r="AG40" s="297"/>
      <c r="AH40" s="297"/>
      <c r="AI40" s="297"/>
      <c r="AJ40" s="297"/>
      <c r="AK40" s="54" t="s">
        <v>27</v>
      </c>
      <c r="AL40" s="9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row>
    <row r="41" spans="1:76" ht="21.95" customHeight="1">
      <c r="A41" s="327"/>
      <c r="B41" s="328"/>
      <c r="C41" s="53"/>
      <c r="D41" s="53"/>
      <c r="E41" s="296" t="s">
        <v>31</v>
      </c>
      <c r="F41" s="296"/>
      <c r="G41" s="296"/>
      <c r="H41" s="296"/>
      <c r="I41" s="297"/>
      <c r="J41" s="297"/>
      <c r="K41" s="297"/>
      <c r="L41" s="297"/>
      <c r="M41" s="297"/>
      <c r="N41" s="297"/>
      <c r="O41" s="297"/>
      <c r="P41" s="297"/>
      <c r="Q41" s="297"/>
      <c r="R41" s="297"/>
      <c r="S41" s="297"/>
      <c r="T41" s="297"/>
      <c r="U41" s="297"/>
      <c r="V41" s="297"/>
      <c r="W41" s="297"/>
      <c r="X41" s="297"/>
      <c r="Y41" s="297"/>
      <c r="Z41" s="297"/>
      <c r="AA41" s="297"/>
      <c r="AB41" s="297"/>
      <c r="AC41" s="297"/>
      <c r="AD41" s="297"/>
      <c r="AE41" s="297"/>
      <c r="AF41" s="297"/>
      <c r="AG41" s="297"/>
      <c r="AH41" s="297"/>
      <c r="AI41" s="297"/>
      <c r="AJ41" s="297"/>
      <c r="AK41" s="54" t="s">
        <v>27</v>
      </c>
      <c r="AL41" s="9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row>
    <row r="42" spans="1:76" ht="21.95" customHeight="1">
      <c r="A42" s="327"/>
      <c r="B42" s="328"/>
      <c r="C42" s="53"/>
      <c r="D42" s="53"/>
      <c r="E42" s="296" t="s">
        <v>31</v>
      </c>
      <c r="F42" s="296"/>
      <c r="G42" s="296"/>
      <c r="H42" s="296"/>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54" t="s">
        <v>27</v>
      </c>
      <c r="AL42" s="9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row>
    <row r="43" spans="1:76" ht="9.9499999999999993" customHeight="1">
      <c r="A43" s="327"/>
      <c r="B43" s="328"/>
      <c r="C43" s="53"/>
      <c r="D43" s="53"/>
      <c r="E43" s="131"/>
      <c r="F43" s="54"/>
      <c r="G43" s="131"/>
      <c r="H43" s="131"/>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9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row>
    <row r="44" spans="1:76" ht="30" customHeight="1">
      <c r="A44" s="327"/>
      <c r="B44" s="328"/>
      <c r="C44" s="51"/>
      <c r="D44" s="51"/>
      <c r="E44" s="80" t="s">
        <v>17</v>
      </c>
      <c r="F44" s="54" t="s">
        <v>39</v>
      </c>
      <c r="G44" s="131"/>
      <c r="H44" s="131"/>
      <c r="I44" s="131"/>
      <c r="J44" s="131"/>
      <c r="K44" s="131"/>
      <c r="L44" s="131"/>
      <c r="M44" s="131"/>
      <c r="N44" s="131"/>
      <c r="O44" s="131"/>
      <c r="P44" s="131"/>
      <c r="Q44" s="310"/>
      <c r="R44" s="310"/>
      <c r="S44" s="310"/>
      <c r="T44" s="310"/>
      <c r="U44" s="310"/>
      <c r="V44" s="310"/>
      <c r="W44" s="310"/>
      <c r="X44" s="310"/>
      <c r="Y44" s="54" t="s">
        <v>28</v>
      </c>
      <c r="Z44" s="132"/>
      <c r="AA44" s="310"/>
      <c r="AB44" s="310"/>
      <c r="AC44" s="310"/>
      <c r="AD44" s="310"/>
      <c r="AE44" s="310"/>
      <c r="AF44" s="310"/>
      <c r="AG44" s="310"/>
      <c r="AH44" s="310"/>
      <c r="AI44" s="54" t="s">
        <v>28</v>
      </c>
      <c r="AJ44" s="131"/>
      <c r="AK44" s="54"/>
      <c r="AL44" s="95"/>
      <c r="AM44" s="5"/>
      <c r="AN44" s="5"/>
      <c r="AO44" s="5"/>
      <c r="AP44" s="136">
        <f>AA44-Q44</f>
        <v>0</v>
      </c>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row>
    <row r="45" spans="1:76" ht="9.9499999999999993" customHeight="1">
      <c r="A45" s="327"/>
      <c r="B45" s="328"/>
      <c r="C45" s="51"/>
      <c r="D45" s="51"/>
      <c r="E45" s="51"/>
      <c r="F45" s="54"/>
      <c r="G45" s="131"/>
      <c r="H45" s="131"/>
      <c r="I45" s="131"/>
      <c r="J45" s="131"/>
      <c r="K45" s="131"/>
      <c r="L45" s="131"/>
      <c r="M45" s="131"/>
      <c r="N45" s="131"/>
      <c r="O45" s="131"/>
      <c r="P45" s="131"/>
      <c r="Q45" s="78"/>
      <c r="R45" s="78"/>
      <c r="S45" s="78"/>
      <c r="T45" s="78"/>
      <c r="U45" s="78"/>
      <c r="V45" s="54"/>
      <c r="W45" s="131"/>
      <c r="X45" s="131"/>
      <c r="Y45" s="131"/>
      <c r="Z45" s="132"/>
      <c r="AA45" s="79"/>
      <c r="AB45" s="79"/>
      <c r="AC45" s="79"/>
      <c r="AD45" s="79"/>
      <c r="AE45" s="79"/>
      <c r="AF45" s="79"/>
      <c r="AG45" s="79"/>
      <c r="AH45" s="79"/>
      <c r="AI45" s="54"/>
      <c r="AJ45" s="131"/>
      <c r="AK45" s="54"/>
      <c r="AL45" s="9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row>
    <row r="46" spans="1:76" ht="21.95" customHeight="1">
      <c r="A46" s="327"/>
      <c r="B46" s="328"/>
      <c r="C46" s="53"/>
      <c r="D46" s="53"/>
      <c r="E46" s="296" t="s">
        <v>31</v>
      </c>
      <c r="F46" s="296"/>
      <c r="G46" s="296"/>
      <c r="H46" s="296"/>
      <c r="I46" s="297"/>
      <c r="J46" s="297"/>
      <c r="K46" s="297"/>
      <c r="L46" s="297"/>
      <c r="M46" s="297"/>
      <c r="N46" s="297"/>
      <c r="O46" s="297"/>
      <c r="P46" s="297"/>
      <c r="Q46" s="297"/>
      <c r="R46" s="297"/>
      <c r="S46" s="297"/>
      <c r="T46" s="297"/>
      <c r="U46" s="297"/>
      <c r="V46" s="297"/>
      <c r="W46" s="297"/>
      <c r="X46" s="297"/>
      <c r="Y46" s="297"/>
      <c r="Z46" s="297"/>
      <c r="AA46" s="297"/>
      <c r="AB46" s="297"/>
      <c r="AC46" s="297"/>
      <c r="AD46" s="297"/>
      <c r="AE46" s="297"/>
      <c r="AF46" s="297"/>
      <c r="AG46" s="297"/>
      <c r="AH46" s="297"/>
      <c r="AI46" s="297"/>
      <c r="AJ46" s="297"/>
      <c r="AK46" s="54" t="s">
        <v>27</v>
      </c>
      <c r="AL46" s="9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row>
    <row r="47" spans="1:76" ht="21.95" customHeight="1">
      <c r="A47" s="327"/>
      <c r="B47" s="328"/>
      <c r="C47" s="53"/>
      <c r="D47" s="53"/>
      <c r="E47" s="296" t="s">
        <v>31</v>
      </c>
      <c r="F47" s="296"/>
      <c r="G47" s="296"/>
      <c r="H47" s="296"/>
      <c r="I47" s="297"/>
      <c r="J47" s="297"/>
      <c r="K47" s="297"/>
      <c r="L47" s="297"/>
      <c r="M47" s="297"/>
      <c r="N47" s="297"/>
      <c r="O47" s="297"/>
      <c r="P47" s="297"/>
      <c r="Q47" s="297"/>
      <c r="R47" s="297"/>
      <c r="S47" s="297"/>
      <c r="T47" s="297"/>
      <c r="U47" s="297"/>
      <c r="V47" s="297"/>
      <c r="W47" s="297"/>
      <c r="X47" s="297"/>
      <c r="Y47" s="297"/>
      <c r="Z47" s="297"/>
      <c r="AA47" s="297"/>
      <c r="AB47" s="297"/>
      <c r="AC47" s="297"/>
      <c r="AD47" s="297"/>
      <c r="AE47" s="297"/>
      <c r="AF47" s="297"/>
      <c r="AG47" s="297"/>
      <c r="AH47" s="297"/>
      <c r="AI47" s="297"/>
      <c r="AJ47" s="297"/>
      <c r="AK47" s="54" t="s">
        <v>27</v>
      </c>
      <c r="AL47" s="9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row>
    <row r="48" spans="1:76" ht="21.95" customHeight="1">
      <c r="A48" s="327"/>
      <c r="B48" s="328"/>
      <c r="C48" s="53"/>
      <c r="D48" s="53"/>
      <c r="E48" s="296" t="s">
        <v>31</v>
      </c>
      <c r="F48" s="296"/>
      <c r="G48" s="296"/>
      <c r="H48" s="296"/>
      <c r="I48" s="297"/>
      <c r="J48" s="297"/>
      <c r="K48" s="297"/>
      <c r="L48" s="297"/>
      <c r="M48" s="297"/>
      <c r="N48" s="297"/>
      <c r="O48" s="297"/>
      <c r="P48" s="297"/>
      <c r="Q48" s="297"/>
      <c r="R48" s="297"/>
      <c r="S48" s="297"/>
      <c r="T48" s="297"/>
      <c r="U48" s="297"/>
      <c r="V48" s="297"/>
      <c r="W48" s="297"/>
      <c r="X48" s="297"/>
      <c r="Y48" s="297"/>
      <c r="Z48" s="297"/>
      <c r="AA48" s="297"/>
      <c r="AB48" s="297"/>
      <c r="AC48" s="297"/>
      <c r="AD48" s="297"/>
      <c r="AE48" s="297"/>
      <c r="AF48" s="297"/>
      <c r="AG48" s="297"/>
      <c r="AH48" s="297"/>
      <c r="AI48" s="297"/>
      <c r="AJ48" s="297"/>
      <c r="AK48" s="54" t="s">
        <v>27</v>
      </c>
      <c r="AL48" s="9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row>
    <row r="49" spans="1:76" ht="9.9499999999999993" customHeight="1">
      <c r="A49" s="327"/>
      <c r="B49" s="328"/>
      <c r="C49" s="53"/>
      <c r="D49" s="53"/>
      <c r="E49" s="131"/>
      <c r="F49" s="54"/>
      <c r="G49" s="131"/>
      <c r="H49" s="131"/>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9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row>
    <row r="50" spans="1:76" ht="21.95" customHeight="1">
      <c r="A50" s="327"/>
      <c r="B50" s="328"/>
      <c r="C50" s="51"/>
      <c r="D50" s="51"/>
      <c r="E50" s="80" t="s">
        <v>17</v>
      </c>
      <c r="F50" s="54" t="s">
        <v>40</v>
      </c>
      <c r="G50" s="131"/>
      <c r="H50" s="131"/>
      <c r="I50" s="131"/>
      <c r="J50" s="131"/>
      <c r="K50" s="131"/>
      <c r="L50" s="131"/>
      <c r="M50" s="131"/>
      <c r="N50" s="131"/>
      <c r="O50" s="131"/>
      <c r="P50" s="131"/>
      <c r="Q50" s="310"/>
      <c r="R50" s="310"/>
      <c r="S50" s="310"/>
      <c r="T50" s="310"/>
      <c r="U50" s="310"/>
      <c r="V50" s="310"/>
      <c r="W50" s="310"/>
      <c r="X50" s="310"/>
      <c r="Y50" s="54" t="s">
        <v>28</v>
      </c>
      <c r="Z50" s="132"/>
      <c r="AA50" s="310"/>
      <c r="AB50" s="310"/>
      <c r="AC50" s="310"/>
      <c r="AD50" s="310"/>
      <c r="AE50" s="310"/>
      <c r="AF50" s="310"/>
      <c r="AG50" s="310"/>
      <c r="AH50" s="310"/>
      <c r="AI50" s="54" t="s">
        <v>28</v>
      </c>
      <c r="AJ50" s="131"/>
      <c r="AK50" s="54"/>
      <c r="AL50" s="95"/>
      <c r="AM50" s="5"/>
      <c r="AN50" s="5"/>
      <c r="AO50" s="5"/>
      <c r="AP50" s="136">
        <f>AA50-Q50</f>
        <v>0</v>
      </c>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row>
    <row r="51" spans="1:76" ht="9.9499999999999993" customHeight="1">
      <c r="A51" s="327"/>
      <c r="B51" s="328"/>
      <c r="C51" s="51"/>
      <c r="D51" s="51"/>
      <c r="E51" s="72"/>
      <c r="F51" s="54"/>
      <c r="G51" s="131"/>
      <c r="H51" s="131"/>
      <c r="I51" s="131"/>
      <c r="J51" s="131"/>
      <c r="K51" s="131"/>
      <c r="L51" s="131"/>
      <c r="M51" s="131"/>
      <c r="N51" s="131"/>
      <c r="O51" s="131"/>
      <c r="P51" s="131"/>
      <c r="Q51" s="78"/>
      <c r="R51" s="78"/>
      <c r="S51" s="78"/>
      <c r="T51" s="78"/>
      <c r="U51" s="78"/>
      <c r="V51" s="54"/>
      <c r="W51" s="131"/>
      <c r="X51" s="131"/>
      <c r="Y51" s="131"/>
      <c r="Z51" s="132"/>
      <c r="AA51" s="79"/>
      <c r="AB51" s="79"/>
      <c r="AC51" s="79"/>
      <c r="AD51" s="79"/>
      <c r="AE51" s="79"/>
      <c r="AF51" s="79"/>
      <c r="AG51" s="79"/>
      <c r="AH51" s="79"/>
      <c r="AI51" s="54"/>
      <c r="AJ51" s="131"/>
      <c r="AK51" s="54"/>
      <c r="AL51" s="9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row>
    <row r="52" spans="1:76" ht="21.95" customHeight="1">
      <c r="A52" s="327"/>
      <c r="B52" s="328"/>
      <c r="C52" s="53"/>
      <c r="D52" s="53"/>
      <c r="E52" s="296" t="s">
        <v>31</v>
      </c>
      <c r="F52" s="296"/>
      <c r="G52" s="296"/>
      <c r="H52" s="296"/>
      <c r="I52" s="297"/>
      <c r="J52" s="297"/>
      <c r="K52" s="297"/>
      <c r="L52" s="297"/>
      <c r="M52" s="297"/>
      <c r="N52" s="297"/>
      <c r="O52" s="297"/>
      <c r="P52" s="297"/>
      <c r="Q52" s="297"/>
      <c r="R52" s="297"/>
      <c r="S52" s="297"/>
      <c r="T52" s="297"/>
      <c r="U52" s="297"/>
      <c r="V52" s="297"/>
      <c r="W52" s="297"/>
      <c r="X52" s="297"/>
      <c r="Y52" s="297"/>
      <c r="Z52" s="297"/>
      <c r="AA52" s="297"/>
      <c r="AB52" s="297"/>
      <c r="AC52" s="297"/>
      <c r="AD52" s="297"/>
      <c r="AE52" s="297"/>
      <c r="AF52" s="297"/>
      <c r="AG52" s="297"/>
      <c r="AH52" s="297"/>
      <c r="AI52" s="297"/>
      <c r="AJ52" s="297"/>
      <c r="AK52" s="54" t="s">
        <v>27</v>
      </c>
      <c r="AL52" s="95"/>
      <c r="AM52" s="5"/>
      <c r="AN52" s="5"/>
      <c r="AO52" s="5"/>
      <c r="AP52" s="136">
        <f>SUM(AP36:AP50)</f>
        <v>0</v>
      </c>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row>
    <row r="53" spans="1:76" ht="21.95" customHeight="1">
      <c r="A53" s="327"/>
      <c r="B53" s="328"/>
      <c r="C53" s="53"/>
      <c r="D53" s="53"/>
      <c r="E53" s="296" t="s">
        <v>31</v>
      </c>
      <c r="F53" s="296"/>
      <c r="G53" s="296"/>
      <c r="H53" s="296"/>
      <c r="I53" s="297"/>
      <c r="J53" s="297"/>
      <c r="K53" s="297"/>
      <c r="L53" s="297"/>
      <c r="M53" s="297"/>
      <c r="N53" s="297"/>
      <c r="O53" s="297"/>
      <c r="P53" s="297"/>
      <c r="Q53" s="297"/>
      <c r="R53" s="297"/>
      <c r="S53" s="297"/>
      <c r="T53" s="297"/>
      <c r="U53" s="297"/>
      <c r="V53" s="297"/>
      <c r="W53" s="297"/>
      <c r="X53" s="297"/>
      <c r="Y53" s="297"/>
      <c r="Z53" s="297"/>
      <c r="AA53" s="297"/>
      <c r="AB53" s="297"/>
      <c r="AC53" s="297"/>
      <c r="AD53" s="297"/>
      <c r="AE53" s="297"/>
      <c r="AF53" s="297"/>
      <c r="AG53" s="297"/>
      <c r="AH53" s="297"/>
      <c r="AI53" s="297"/>
      <c r="AJ53" s="297"/>
      <c r="AK53" s="54" t="s">
        <v>27</v>
      </c>
      <c r="AL53" s="9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row>
    <row r="54" spans="1:76" ht="9.9499999999999993" customHeight="1" thickBot="1">
      <c r="A54" s="327"/>
      <c r="B54" s="328"/>
      <c r="C54" s="53"/>
      <c r="D54" s="53"/>
      <c r="E54" s="25"/>
      <c r="F54" s="54"/>
      <c r="G54" s="131"/>
      <c r="H54" s="131"/>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9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row>
    <row r="55" spans="1:76" ht="21.95" customHeight="1" thickBot="1">
      <c r="A55" s="327"/>
      <c r="B55" s="328"/>
      <c r="C55" s="51"/>
      <c r="D55" s="82"/>
      <c r="E55" s="82"/>
      <c r="F55" s="55"/>
      <c r="G55" s="54"/>
      <c r="H55" s="131"/>
      <c r="I55" s="131"/>
      <c r="J55" s="131"/>
      <c r="K55" s="132"/>
      <c r="L55" s="132"/>
      <c r="M55" s="132" t="s">
        <v>113</v>
      </c>
      <c r="N55" s="311"/>
      <c r="O55" s="312"/>
      <c r="P55" s="312"/>
      <c r="Q55" s="312"/>
      <c r="R55" s="312"/>
      <c r="S55" s="312"/>
      <c r="T55" s="312"/>
      <c r="U55" s="313"/>
      <c r="V55" s="54" t="s">
        <v>26</v>
      </c>
      <c r="W55" s="132"/>
      <c r="X55" s="132"/>
      <c r="Y55" s="132"/>
      <c r="Z55" s="132" t="s">
        <v>65</v>
      </c>
      <c r="AA55" s="314">
        <f>AP52</f>
        <v>0</v>
      </c>
      <c r="AB55" s="315"/>
      <c r="AC55" s="315"/>
      <c r="AD55" s="315"/>
      <c r="AE55" s="315"/>
      <c r="AF55" s="315"/>
      <c r="AG55" s="315"/>
      <c r="AH55" s="316"/>
      <c r="AI55" s="54" t="s">
        <v>26</v>
      </c>
      <c r="AJ55" s="25"/>
      <c r="AK55" s="131"/>
      <c r="AL55" s="9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row>
    <row r="56" spans="1:76" ht="9.9499999999999993" customHeight="1">
      <c r="A56" s="327"/>
      <c r="B56" s="328"/>
      <c r="C56" s="51"/>
      <c r="D56" s="82"/>
      <c r="E56" s="82"/>
      <c r="F56" s="82"/>
      <c r="G56" s="82"/>
      <c r="H56" s="82"/>
      <c r="I56" s="82"/>
      <c r="J56" s="82"/>
      <c r="K56" s="82"/>
      <c r="L56" s="82"/>
      <c r="M56" s="82"/>
      <c r="N56" s="82"/>
      <c r="O56" s="82"/>
      <c r="P56" s="82"/>
      <c r="Q56" s="82"/>
      <c r="R56" s="76"/>
      <c r="S56" s="76"/>
      <c r="T56" s="76"/>
      <c r="U56" s="76"/>
      <c r="V56" s="76"/>
      <c r="W56" s="76"/>
      <c r="X56" s="76"/>
      <c r="Y56" s="76"/>
      <c r="Z56" s="81"/>
      <c r="AA56" s="76"/>
      <c r="AB56" s="76"/>
      <c r="AC56" s="76"/>
      <c r="AD56" s="76"/>
      <c r="AE56" s="76"/>
      <c r="AF56" s="76"/>
      <c r="AG56" s="76"/>
      <c r="AH56" s="76"/>
      <c r="AI56" s="45"/>
      <c r="AJ56" s="25"/>
      <c r="AK56" s="131"/>
      <c r="AL56" s="9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row>
    <row r="57" spans="1:76" s="100" customFormat="1" ht="21.95" customHeight="1">
      <c r="A57" s="327"/>
      <c r="B57" s="328"/>
      <c r="C57" s="120"/>
      <c r="D57" s="186" t="s">
        <v>114</v>
      </c>
      <c r="E57" s="186"/>
      <c r="F57" s="186"/>
      <c r="G57" s="186"/>
      <c r="H57" s="186"/>
      <c r="I57" s="186"/>
      <c r="J57" s="186"/>
      <c r="K57" s="186"/>
      <c r="L57" s="331">
        <f>N28-N55</f>
        <v>0</v>
      </c>
      <c r="M57" s="332"/>
      <c r="N57" s="332"/>
      <c r="O57" s="332"/>
      <c r="P57" s="332"/>
      <c r="Q57" s="333"/>
      <c r="R57" s="54" t="s">
        <v>26</v>
      </c>
      <c r="S57" s="121"/>
      <c r="T57" s="186" t="s">
        <v>117</v>
      </c>
      <c r="U57" s="186"/>
      <c r="V57" s="186"/>
      <c r="W57" s="186"/>
      <c r="X57" s="186"/>
      <c r="Y57" s="186"/>
      <c r="Z57" s="186"/>
      <c r="AA57" s="186"/>
      <c r="AB57" s="342"/>
      <c r="AC57" s="335">
        <f>L57+AA28-AA55</f>
        <v>0</v>
      </c>
      <c r="AD57" s="336"/>
      <c r="AE57" s="336"/>
      <c r="AF57" s="336"/>
      <c r="AG57" s="336"/>
      <c r="AH57" s="337"/>
      <c r="AI57" s="54" t="s">
        <v>26</v>
      </c>
      <c r="AJ57" s="25"/>
      <c r="AK57" s="25"/>
      <c r="AL57" s="122"/>
      <c r="AM57" s="99"/>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99"/>
      <c r="BN57" s="99"/>
      <c r="BO57" s="99"/>
      <c r="BP57" s="99"/>
      <c r="BQ57" s="99"/>
      <c r="BR57" s="99"/>
      <c r="BS57" s="99"/>
      <c r="BT57" s="99"/>
      <c r="BU57" s="99"/>
      <c r="BV57" s="99"/>
      <c r="BW57" s="99"/>
      <c r="BX57" s="99"/>
    </row>
    <row r="58" spans="1:76" s="100" customFormat="1" ht="21.95" customHeight="1" thickBot="1">
      <c r="A58" s="329"/>
      <c r="B58" s="330"/>
      <c r="C58" s="123"/>
      <c r="D58" s="334" t="s">
        <v>115</v>
      </c>
      <c r="E58" s="334"/>
      <c r="F58" s="334"/>
      <c r="G58" s="334"/>
      <c r="H58" s="334"/>
      <c r="I58" s="334"/>
      <c r="J58" s="334"/>
      <c r="K58" s="334"/>
      <c r="L58" s="343" t="e">
        <f>ROUND(L57/(N28+N55),3)*100</f>
        <v>#DIV/0!</v>
      </c>
      <c r="M58" s="343"/>
      <c r="N58" s="343"/>
      <c r="O58" s="343"/>
      <c r="P58" s="343"/>
      <c r="Q58" s="343"/>
      <c r="R58" s="124" t="s">
        <v>119</v>
      </c>
      <c r="S58" s="124"/>
      <c r="T58" s="334" t="s">
        <v>115</v>
      </c>
      <c r="U58" s="334"/>
      <c r="V58" s="334"/>
      <c r="W58" s="334"/>
      <c r="X58" s="334"/>
      <c r="Y58" s="334"/>
      <c r="Z58" s="334"/>
      <c r="AA58" s="334"/>
      <c r="AB58" s="334"/>
      <c r="AC58" s="343" t="e">
        <f>ROUND(AC57/(AA28+AA55),3)*100</f>
        <v>#DIV/0!</v>
      </c>
      <c r="AD58" s="343"/>
      <c r="AE58" s="343"/>
      <c r="AF58" s="343"/>
      <c r="AG58" s="343"/>
      <c r="AH58" s="343"/>
      <c r="AI58" s="124" t="s">
        <v>119</v>
      </c>
      <c r="AJ58" s="124"/>
      <c r="AK58" s="124"/>
      <c r="AL58" s="125"/>
      <c r="AM58" s="99"/>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99"/>
      <c r="BP58" s="99"/>
      <c r="BQ58" s="99"/>
      <c r="BR58" s="99"/>
      <c r="BS58" s="99"/>
      <c r="BT58" s="99"/>
      <c r="BU58" s="99"/>
      <c r="BV58" s="99"/>
      <c r="BW58" s="99"/>
      <c r="BX58" s="99"/>
    </row>
    <row r="59" spans="1:76" ht="30" customHeight="1">
      <c r="AL59" s="4"/>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row>
    <row r="60" spans="1:76" ht="30" customHeight="1">
      <c r="AL60" s="4"/>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W60" s="5"/>
      <c r="BX60" s="5"/>
    </row>
    <row r="61" spans="1:76" ht="30" customHeight="1">
      <c r="AL61" s="4"/>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row>
    <row r="62" spans="1:76" ht="30" customHeight="1">
      <c r="AL62" s="4"/>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row>
    <row r="63" spans="1:76" ht="30" customHeight="1">
      <c r="AL63" s="4"/>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row>
    <row r="64" spans="1:76" ht="30" customHeight="1">
      <c r="AL64" s="4"/>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U64" s="5"/>
    </row>
    <row r="65" spans="4:70" ht="30" customHeight="1">
      <c r="AL65" s="4"/>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row>
    <row r="79" spans="4:70" s="1" customFormat="1" ht="30" customHeight="1">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3"/>
    </row>
    <row r="80" spans="4:70" s="1" customFormat="1" ht="30" customHeight="1">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3"/>
    </row>
    <row r="81" spans="4:38" s="1" customFormat="1" ht="30" customHeight="1">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3"/>
    </row>
    <row r="82" spans="4:38" s="1" customFormat="1" ht="30" customHeight="1">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3"/>
    </row>
    <row r="83" spans="4:38" s="1" customFormat="1" ht="30" customHeight="1">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3"/>
    </row>
    <row r="84" spans="4:38" s="1" customFormat="1" ht="30" customHeight="1">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3"/>
    </row>
    <row r="85" spans="4:38" s="1" customFormat="1" ht="30" customHeight="1">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3"/>
    </row>
  </sheetData>
  <mergeCells count="115">
    <mergeCell ref="A1:AK1"/>
    <mergeCell ref="A2:G2"/>
    <mergeCell ref="H2:W2"/>
    <mergeCell ref="AC2:AD2"/>
    <mergeCell ref="AF2:AG2"/>
    <mergeCell ref="AI2:AJ2"/>
    <mergeCell ref="Z8:AA8"/>
    <mergeCell ref="AB8:AD8"/>
    <mergeCell ref="AG8:AI8"/>
    <mergeCell ref="U9:AA9"/>
    <mergeCell ref="AB9:AD9"/>
    <mergeCell ref="AG9:AI9"/>
    <mergeCell ref="A3:AL3"/>
    <mergeCell ref="A4:B58"/>
    <mergeCell ref="K4:O4"/>
    <mergeCell ref="AF6:AH6"/>
    <mergeCell ref="AA7:AE7"/>
    <mergeCell ref="AF7:AJ7"/>
    <mergeCell ref="H8:M8"/>
    <mergeCell ref="N8:P8"/>
    <mergeCell ref="Q8:R8"/>
    <mergeCell ref="T8:Y8"/>
    <mergeCell ref="AG10:AI10"/>
    <mergeCell ref="U11:AA11"/>
    <mergeCell ref="AB11:AD11"/>
    <mergeCell ref="AG11:AI11"/>
    <mergeCell ref="H12:M12"/>
    <mergeCell ref="N12:P12"/>
    <mergeCell ref="Q12:R12"/>
    <mergeCell ref="AB12:AD12"/>
    <mergeCell ref="AG12:AI12"/>
    <mergeCell ref="H10:M10"/>
    <mergeCell ref="N10:P10"/>
    <mergeCell ref="Q10:R10"/>
    <mergeCell ref="T10:Y10"/>
    <mergeCell ref="Z10:AA10"/>
    <mergeCell ref="AB10:AD10"/>
    <mergeCell ref="H18:M18"/>
    <mergeCell ref="N18:P18"/>
    <mergeCell ref="Q18:R18"/>
    <mergeCell ref="AB18:AD18"/>
    <mergeCell ref="AG18:AI18"/>
    <mergeCell ref="U13:AA13"/>
    <mergeCell ref="AB13:AD13"/>
    <mergeCell ref="AG13:AI13"/>
    <mergeCell ref="AB14:AD14"/>
    <mergeCell ref="AG14:AI14"/>
    <mergeCell ref="H15:M15"/>
    <mergeCell ref="N15:P15"/>
    <mergeCell ref="Q15:R15"/>
    <mergeCell ref="AB15:AD15"/>
    <mergeCell ref="AG15:AI15"/>
    <mergeCell ref="U19:AA19"/>
    <mergeCell ref="AB19:AD19"/>
    <mergeCell ref="AG19:AI19"/>
    <mergeCell ref="AB20:AD20"/>
    <mergeCell ref="AG20:AI20"/>
    <mergeCell ref="W21:AA21"/>
    <mergeCell ref="AB21:AD21"/>
    <mergeCell ref="AG21:AI21"/>
    <mergeCell ref="U16:AA16"/>
    <mergeCell ref="AB16:AD16"/>
    <mergeCell ref="AG16:AI16"/>
    <mergeCell ref="AB17:AD17"/>
    <mergeCell ref="AG17:AI17"/>
    <mergeCell ref="N28:U28"/>
    <mergeCell ref="AA28:AH28"/>
    <mergeCell ref="G30:S30"/>
    <mergeCell ref="X30:AJ30"/>
    <mergeCell ref="G31:S31"/>
    <mergeCell ref="X31:AJ31"/>
    <mergeCell ref="Q23:X23"/>
    <mergeCell ref="AA23:AH23"/>
    <mergeCell ref="M25:AA25"/>
    <mergeCell ref="AC25:AD26"/>
    <mergeCell ref="AE25:AJ26"/>
    <mergeCell ref="M26:AA26"/>
    <mergeCell ref="Q38:X38"/>
    <mergeCell ref="AA38:AH38"/>
    <mergeCell ref="E40:H40"/>
    <mergeCell ref="I40:AJ40"/>
    <mergeCell ref="E41:H41"/>
    <mergeCell ref="I41:AJ41"/>
    <mergeCell ref="G32:S32"/>
    <mergeCell ref="X32:AJ32"/>
    <mergeCell ref="Q35:X35"/>
    <mergeCell ref="AA35:AH35"/>
    <mergeCell ref="Q36:X36"/>
    <mergeCell ref="AA36:AH36"/>
    <mergeCell ref="E47:H47"/>
    <mergeCell ref="I47:AJ47"/>
    <mergeCell ref="E48:H48"/>
    <mergeCell ref="I48:AJ48"/>
    <mergeCell ref="Q50:X50"/>
    <mergeCell ref="AA50:AH50"/>
    <mergeCell ref="E42:H42"/>
    <mergeCell ref="I42:AJ42"/>
    <mergeCell ref="Q44:X44"/>
    <mergeCell ref="AA44:AH44"/>
    <mergeCell ref="E46:H46"/>
    <mergeCell ref="I46:AJ46"/>
    <mergeCell ref="D57:K57"/>
    <mergeCell ref="L57:Q57"/>
    <mergeCell ref="T57:AB57"/>
    <mergeCell ref="AC57:AH57"/>
    <mergeCell ref="D58:K58"/>
    <mergeCell ref="L58:Q58"/>
    <mergeCell ref="T58:AB58"/>
    <mergeCell ref="AC58:AH58"/>
    <mergeCell ref="E52:H52"/>
    <mergeCell ref="I52:AJ52"/>
    <mergeCell ref="E53:H53"/>
    <mergeCell ref="I53:AJ53"/>
    <mergeCell ref="N55:U55"/>
    <mergeCell ref="AA55:AH55"/>
  </mergeCells>
  <phoneticPr fontId="4"/>
  <conditionalFormatting sqref="U33">
    <cfRule type="expression" dxfId="283" priority="141">
      <formula>#REF!&gt;#REF!</formula>
    </cfRule>
  </conditionalFormatting>
  <conditionalFormatting sqref="P4:AK4 N8 Q8 S8:T8 AJ33:AK33 AJ24:AK24 C8:H8 C29:G29 C33:T33 E11:S11 E9:T9 E28 AF5 P5:Z5 E12:G14 E24:T24 AA12 T12:U12 T13:T14 S12:S14 AK12:AK14 AK21:AK23 S21:T22 G21:G22 C9:C28 A4 C4:K5 AF8:AF9 AK5:AK9 C6:D7 E27:T27 AJ27:AK29 C30:C32">
    <cfRule type="expression" dxfId="282" priority="142">
      <formula>#REF!&gt;#REF!</formula>
    </cfRule>
  </conditionalFormatting>
  <conditionalFormatting sqref="AF24 AF27">
    <cfRule type="expression" dxfId="281" priority="140">
      <formula>#REF!&gt;#REF!</formula>
    </cfRule>
  </conditionalFormatting>
  <conditionalFormatting sqref="U24 U27">
    <cfRule type="expression" dxfId="280" priority="138">
      <formula>#REF!&gt;#REF!</formula>
    </cfRule>
  </conditionalFormatting>
  <conditionalFormatting sqref="AA24 AD24:AE24 AI24 AI27 AD27:AE27 AA27">
    <cfRule type="expression" dxfId="279" priority="139">
      <formula>#REF!&gt;#REF!</formula>
    </cfRule>
  </conditionalFormatting>
  <conditionalFormatting sqref="AF12:AF14">
    <cfRule type="expression" dxfId="278" priority="137">
      <formula>#REF!&gt;#REF!</formula>
    </cfRule>
  </conditionalFormatting>
  <conditionalFormatting sqref="S10">
    <cfRule type="expression" dxfId="277" priority="136">
      <formula>#REF!&gt;#REF!</formula>
    </cfRule>
  </conditionalFormatting>
  <conditionalFormatting sqref="AJ8:AJ9 AJ12:AJ14">
    <cfRule type="expression" dxfId="276" priority="135">
      <formula>#REF!&gt;#REF!</formula>
    </cfRule>
  </conditionalFormatting>
  <conditionalFormatting sqref="AG8:AG9">
    <cfRule type="expression" dxfId="275" priority="134">
      <formula>#REF!&gt;#REF!</formula>
    </cfRule>
  </conditionalFormatting>
  <conditionalFormatting sqref="AG12:AG13">
    <cfRule type="expression" dxfId="274" priority="133">
      <formula>#REF!&gt;#REF!</formula>
    </cfRule>
  </conditionalFormatting>
  <conditionalFormatting sqref="AE8:AE9 AE12:AE14">
    <cfRule type="expression" dxfId="273" priority="132">
      <formula>#REF!&gt;#REF!</formula>
    </cfRule>
  </conditionalFormatting>
  <conditionalFormatting sqref="AB8 AB12:AB13">
    <cfRule type="expression" dxfId="272" priority="131">
      <formula>#REF!&gt;#REF!</formula>
    </cfRule>
  </conditionalFormatting>
  <conditionalFormatting sqref="AB9">
    <cfRule type="expression" dxfId="271" priority="130">
      <formula>#REF!&gt;#REF!</formula>
    </cfRule>
  </conditionalFormatting>
  <conditionalFormatting sqref="Z8">
    <cfRule type="expression" dxfId="270" priority="129">
      <formula>#REF!&gt;#REF!</formula>
    </cfRule>
  </conditionalFormatting>
  <conditionalFormatting sqref="U9">
    <cfRule type="expression" dxfId="269" priority="128">
      <formula>#REF!&gt;#REF!</formula>
    </cfRule>
  </conditionalFormatting>
  <conditionalFormatting sqref="U12:U14 U21:U22">
    <cfRule type="expression" dxfId="268" priority="127">
      <formula>#REF!&gt;#REF!</formula>
    </cfRule>
  </conditionalFormatting>
  <conditionalFormatting sqref="AG12">
    <cfRule type="expression" dxfId="267" priority="119">
      <formula>#REF!&gt;#REF!</formula>
    </cfRule>
  </conditionalFormatting>
  <conditionalFormatting sqref="F28:J28">
    <cfRule type="expression" dxfId="266" priority="126">
      <formula>#REF!&gt;#REF!</formula>
    </cfRule>
  </conditionalFormatting>
  <conditionalFormatting sqref="AF13">
    <cfRule type="expression" dxfId="265" priority="120">
      <formula>#REF!&gt;#REF!</formula>
    </cfRule>
  </conditionalFormatting>
  <conditionalFormatting sqref="AF12">
    <cfRule type="expression" dxfId="264" priority="121">
      <formula>#REF!&gt;#REF!</formula>
    </cfRule>
  </conditionalFormatting>
  <conditionalFormatting sqref="AG10:AG11">
    <cfRule type="expression" dxfId="263" priority="115">
      <formula>#REF!&gt;#REF!</formula>
    </cfRule>
  </conditionalFormatting>
  <conditionalFormatting sqref="AA5">
    <cfRule type="expression" dxfId="262" priority="125">
      <formula>#REF!&gt;#REF!</formula>
    </cfRule>
  </conditionalFormatting>
  <conditionalFormatting sqref="N10 Q10 D10:H10">
    <cfRule type="expression" dxfId="261" priority="124">
      <formula>#REF!&gt;#REF!</formula>
    </cfRule>
  </conditionalFormatting>
  <conditionalFormatting sqref="D12:D14">
    <cfRule type="expression" dxfId="260" priority="123">
      <formula>#REF!&gt;#REF!</formula>
    </cfRule>
  </conditionalFormatting>
  <conditionalFormatting sqref="N12 H12:H13 Q21:Q22 N21:N22">
    <cfRule type="expression" dxfId="259" priority="122">
      <formula>#REF!&gt;#REF!</formula>
    </cfRule>
  </conditionalFormatting>
  <conditionalFormatting sqref="AG13">
    <cfRule type="expression" dxfId="258" priority="118">
      <formula>#REF!&gt;#REF!</formula>
    </cfRule>
  </conditionalFormatting>
  <conditionalFormatting sqref="AF10:AF11 T11 AK10:AK11">
    <cfRule type="expression" dxfId="257" priority="117">
      <formula>#REF!&gt;#REF!</formula>
    </cfRule>
  </conditionalFormatting>
  <conditionalFormatting sqref="AJ10:AJ11">
    <cfRule type="expression" dxfId="256" priority="116">
      <formula>#REF!&gt;#REF!</formula>
    </cfRule>
  </conditionalFormatting>
  <conditionalFormatting sqref="AB10">
    <cfRule type="expression" dxfId="255" priority="113">
      <formula>#REF!&gt;#REF!</formula>
    </cfRule>
  </conditionalFormatting>
  <conditionalFormatting sqref="AE10:AE11">
    <cfRule type="expression" dxfId="254" priority="114">
      <formula>#REF!&gt;#REF!</formula>
    </cfRule>
  </conditionalFormatting>
  <conditionalFormatting sqref="AB11">
    <cfRule type="expression" dxfId="253" priority="112">
      <formula>#REF!&gt;#REF!</formula>
    </cfRule>
  </conditionalFormatting>
  <conditionalFormatting sqref="Z10">
    <cfRule type="expression" dxfId="252" priority="111">
      <formula>#REF!&gt;#REF!</formula>
    </cfRule>
  </conditionalFormatting>
  <conditionalFormatting sqref="U11">
    <cfRule type="expression" dxfId="251" priority="110">
      <formula>#REF!&gt;#REF!</formula>
    </cfRule>
  </conditionalFormatting>
  <conditionalFormatting sqref="AA14">
    <cfRule type="expression" dxfId="250" priority="109">
      <formula>#REF!&gt;#REF!</formula>
    </cfRule>
  </conditionalFormatting>
  <conditionalFormatting sqref="E15:G17 AA15 U15 T16:T17 S15:S17 AK15:AK20">
    <cfRule type="expression" dxfId="249" priority="108">
      <formula>#REF!&gt;#REF!</formula>
    </cfRule>
  </conditionalFormatting>
  <conditionalFormatting sqref="AF15:AF17">
    <cfRule type="expression" dxfId="248" priority="107">
      <formula>#REF!&gt;#REF!</formula>
    </cfRule>
  </conditionalFormatting>
  <conditionalFormatting sqref="AJ15:AJ17">
    <cfRule type="expression" dxfId="247" priority="106">
      <formula>#REF!&gt;#REF!</formula>
    </cfRule>
  </conditionalFormatting>
  <conditionalFormatting sqref="AG15:AG16">
    <cfRule type="expression" dxfId="246" priority="105">
      <formula>#REF!&gt;#REF!</formula>
    </cfRule>
  </conditionalFormatting>
  <conditionalFormatting sqref="AE15:AE17">
    <cfRule type="expression" dxfId="245" priority="104">
      <formula>#REF!&gt;#REF!</formula>
    </cfRule>
  </conditionalFormatting>
  <conditionalFormatting sqref="AG16">
    <cfRule type="expression" dxfId="244" priority="97">
      <formula>#REF!&gt;#REF!</formula>
    </cfRule>
  </conditionalFormatting>
  <conditionalFormatting sqref="U15:U17">
    <cfRule type="expression" dxfId="243" priority="103">
      <formula>#REF!&gt;#REF!</formula>
    </cfRule>
  </conditionalFormatting>
  <conditionalFormatting sqref="D15:D17">
    <cfRule type="expression" dxfId="242" priority="102">
      <formula>#REF!&gt;#REF!</formula>
    </cfRule>
  </conditionalFormatting>
  <conditionalFormatting sqref="N15:N17 Q15:Q17 H15:H17">
    <cfRule type="expression" dxfId="241" priority="101">
      <formula>#REF!&gt;#REF!</formula>
    </cfRule>
  </conditionalFormatting>
  <conditionalFormatting sqref="AF16">
    <cfRule type="expression" dxfId="240" priority="99">
      <formula>#REF!&gt;#REF!</formula>
    </cfRule>
  </conditionalFormatting>
  <conditionalFormatting sqref="AF15">
    <cfRule type="expression" dxfId="239" priority="100">
      <formula>#REF!&gt;#REF!</formula>
    </cfRule>
  </conditionalFormatting>
  <conditionalFormatting sqref="AG15">
    <cfRule type="expression" dxfId="238" priority="98">
      <formula>#REF!&gt;#REF!</formula>
    </cfRule>
  </conditionalFormatting>
  <conditionalFormatting sqref="AA17">
    <cfRule type="expression" dxfId="237" priority="96">
      <formula>#REF!&gt;#REF!</formula>
    </cfRule>
  </conditionalFormatting>
  <conditionalFormatting sqref="T10">
    <cfRule type="expression" dxfId="236" priority="95">
      <formula>#REF!&gt;#REF!</formula>
    </cfRule>
  </conditionalFormatting>
  <conditionalFormatting sqref="T15">
    <cfRule type="expression" dxfId="235" priority="94">
      <formula>#REF!&gt;#REF!</formula>
    </cfRule>
  </conditionalFormatting>
  <conditionalFormatting sqref="E18:G20 AA18 U18 T19:T20 S18:S20">
    <cfRule type="expression" dxfId="234" priority="93">
      <formula>#REF!&gt;#REF!</formula>
    </cfRule>
  </conditionalFormatting>
  <conditionalFormatting sqref="AF18:AF20">
    <cfRule type="expression" dxfId="233" priority="92">
      <formula>#REF!&gt;#REF!</formula>
    </cfRule>
  </conditionalFormatting>
  <conditionalFormatting sqref="AJ19:AJ20">
    <cfRule type="expression" dxfId="232" priority="91">
      <formula>#REF!&gt;#REF!</formula>
    </cfRule>
  </conditionalFormatting>
  <conditionalFormatting sqref="AG18:AG19">
    <cfRule type="expression" dxfId="231" priority="90">
      <formula>#REF!&gt;#REF!</formula>
    </cfRule>
  </conditionalFormatting>
  <conditionalFormatting sqref="AE18:AE20">
    <cfRule type="expression" dxfId="230" priority="89">
      <formula>#REF!&gt;#REF!</formula>
    </cfRule>
  </conditionalFormatting>
  <conditionalFormatting sqref="AB18:AB19">
    <cfRule type="expression" dxfId="229" priority="88">
      <formula>#REF!&gt;#REF!</formula>
    </cfRule>
  </conditionalFormatting>
  <conditionalFormatting sqref="U18:U20">
    <cfRule type="expression" dxfId="228" priority="87">
      <formula>#REF!&gt;#REF!</formula>
    </cfRule>
  </conditionalFormatting>
  <conditionalFormatting sqref="D18:D20">
    <cfRule type="expression" dxfId="227" priority="86">
      <formula>#REF!&gt;#REF!</formula>
    </cfRule>
  </conditionalFormatting>
  <conditionalFormatting sqref="N18:N20 Q18:Q20 H18:H20">
    <cfRule type="expression" dxfId="226" priority="85">
      <formula>#REF!&gt;#REF!</formula>
    </cfRule>
  </conditionalFormatting>
  <conditionalFormatting sqref="AF19">
    <cfRule type="expression" dxfId="225" priority="83">
      <formula>#REF!&gt;#REF!</formula>
    </cfRule>
  </conditionalFormatting>
  <conditionalFormatting sqref="AF18">
    <cfRule type="expression" dxfId="224" priority="84">
      <formula>#REF!&gt;#REF!</formula>
    </cfRule>
  </conditionalFormatting>
  <conditionalFormatting sqref="AG18">
    <cfRule type="expression" dxfId="223" priority="82">
      <formula>#REF!&gt;#REF!</formula>
    </cfRule>
  </conditionalFormatting>
  <conditionalFormatting sqref="AG19">
    <cfRule type="expression" dxfId="222" priority="81">
      <formula>#REF!&gt;#REF!</formula>
    </cfRule>
  </conditionalFormatting>
  <conditionalFormatting sqref="AA20">
    <cfRule type="expression" dxfId="221" priority="80">
      <formula>#REF!&gt;#REF!</formula>
    </cfRule>
  </conditionalFormatting>
  <conditionalFormatting sqref="T18">
    <cfRule type="expression" dxfId="220" priority="79">
      <formula>#REF!&gt;#REF!</formula>
    </cfRule>
  </conditionalFormatting>
  <conditionalFormatting sqref="Q12">
    <cfRule type="expression" dxfId="219" priority="78">
      <formula>#REF!&gt;#REF!</formula>
    </cfRule>
  </conditionalFormatting>
  <conditionalFormatting sqref="E21:F22">
    <cfRule type="expression" dxfId="218" priority="77">
      <formula>#REF!&gt;#REF!</formula>
    </cfRule>
  </conditionalFormatting>
  <conditionalFormatting sqref="D21:D23">
    <cfRule type="expression" dxfId="217" priority="76">
      <formula>#REF!&gt;#REF!</formula>
    </cfRule>
  </conditionalFormatting>
  <conditionalFormatting sqref="H21:H22">
    <cfRule type="expression" dxfId="216" priority="75">
      <formula>#REF!&gt;#REF!</formula>
    </cfRule>
  </conditionalFormatting>
  <conditionalFormatting sqref="AB14">
    <cfRule type="expression" dxfId="215" priority="74">
      <formula>#REF!&gt;#REF!</formula>
    </cfRule>
  </conditionalFormatting>
  <conditionalFormatting sqref="AB15">
    <cfRule type="expression" dxfId="214" priority="73">
      <formula>#REF!&gt;#REF!</formula>
    </cfRule>
  </conditionalFormatting>
  <conditionalFormatting sqref="AB16">
    <cfRule type="expression" dxfId="213" priority="72">
      <formula>#REF!&gt;#REF!</formula>
    </cfRule>
  </conditionalFormatting>
  <conditionalFormatting sqref="AB17">
    <cfRule type="expression" dxfId="212" priority="71">
      <formula>#REF!&gt;#REF!</formula>
    </cfRule>
  </conditionalFormatting>
  <conditionalFormatting sqref="AB20">
    <cfRule type="expression" dxfId="211" priority="70">
      <formula>#REF!&gt;#REF!</formula>
    </cfRule>
  </conditionalFormatting>
  <conditionalFormatting sqref="AG14">
    <cfRule type="expression" dxfId="210" priority="69">
      <formula>#REF!&gt;#REF!</formula>
    </cfRule>
  </conditionalFormatting>
  <conditionalFormatting sqref="AG17">
    <cfRule type="expression" dxfId="209" priority="68">
      <formula>#REF!&gt;#REF!</formula>
    </cfRule>
  </conditionalFormatting>
  <conditionalFormatting sqref="AG20">
    <cfRule type="expression" dxfId="208" priority="67">
      <formula>#REF!&gt;#REF!</formula>
    </cfRule>
  </conditionalFormatting>
  <conditionalFormatting sqref="AI56">
    <cfRule type="expression" dxfId="207" priority="64">
      <formula>#REF!&gt;#REF!</formula>
    </cfRule>
  </conditionalFormatting>
  <conditionalFormatting sqref="D55">
    <cfRule type="expression" dxfId="206" priority="63">
      <formula>#REF!&gt;#REF!</formula>
    </cfRule>
  </conditionalFormatting>
  <conditionalFormatting sqref="C38:D54 F54:AK54 AK55:AK56 F39:AA39 AI38:AK39 F43:AK43 F49:AK49 AI45:AK45 F45:AA45 AI51:AK51 E51:AA51 C55:C56 AJ36:AK37 C35:Q37 Z35 AI35:AK35 F38:P38 Z38 F44:P44 E50:P50 E7:T7 C34:AK34 AJ44:AK44 AJ50:AK50 E38:E39 E43:E45 I40:AK40">
    <cfRule type="expression" dxfId="205" priority="66">
      <formula>#REF!&gt;#REF!</formula>
    </cfRule>
  </conditionalFormatting>
  <conditionalFormatting sqref="U7">
    <cfRule type="expression" dxfId="204" priority="65">
      <formula>#REF!&gt;#REF!</formula>
    </cfRule>
  </conditionalFormatting>
  <conditionalFormatting sqref="Z37:AA37 AI36:AI37 Z36">
    <cfRule type="expression" dxfId="203" priority="62">
      <formula>#REF!&gt;#REF!</formula>
    </cfRule>
  </conditionalFormatting>
  <conditionalFormatting sqref="AA38">
    <cfRule type="expression" dxfId="202" priority="47">
      <formula>#REF!&gt;#REF!</formula>
    </cfRule>
  </conditionalFormatting>
  <conditionalFormatting sqref="R37">
    <cfRule type="expression" dxfId="201" priority="61">
      <formula>#REF!&gt;#REF!</formula>
    </cfRule>
  </conditionalFormatting>
  <conditionalFormatting sqref="AE6:AF6 AI6:AJ6 D6:Z6">
    <cfRule type="expression" dxfId="200" priority="60">
      <formula>#REF!&gt;#REF!</formula>
    </cfRule>
  </conditionalFormatting>
  <conditionalFormatting sqref="AF7">
    <cfRule type="expression" dxfId="199" priority="59">
      <formula>#REF!&gt;#REF!</formula>
    </cfRule>
  </conditionalFormatting>
  <conditionalFormatting sqref="AA7">
    <cfRule type="expression" dxfId="198" priority="58">
      <formula>#REF!&gt;#REF!</formula>
    </cfRule>
  </conditionalFormatting>
  <conditionalFormatting sqref="D25:I26">
    <cfRule type="expression" dxfId="197" priority="57">
      <formula>#REF!&gt;#REF!</formula>
    </cfRule>
  </conditionalFormatting>
  <conditionalFormatting sqref="AK25:AK26">
    <cfRule type="expression" dxfId="196" priority="56">
      <formula>#REF!&gt;#REF!</formula>
    </cfRule>
  </conditionalFormatting>
  <conditionalFormatting sqref="Q50">
    <cfRule type="expression" dxfId="195" priority="37">
      <formula>#REF!&gt;#REF!</formula>
    </cfRule>
  </conditionalFormatting>
  <conditionalFormatting sqref="Q36:Q37">
    <cfRule type="expression" dxfId="194" priority="55">
      <formula>#REF!&gt;#REF!</formula>
    </cfRule>
  </conditionalFormatting>
  <conditionalFormatting sqref="Y38">
    <cfRule type="expression" dxfId="193" priority="54">
      <formula>#REF!&gt;#REF!</formula>
    </cfRule>
  </conditionalFormatting>
  <conditionalFormatting sqref="Y36:Y37">
    <cfRule type="expression" dxfId="192" priority="53">
      <formula>#REF!&gt;#REF!</formula>
    </cfRule>
  </conditionalFormatting>
  <conditionalFormatting sqref="Q38">
    <cfRule type="expression" dxfId="191" priority="52">
      <formula>#REF!&gt;#REF!</formula>
    </cfRule>
  </conditionalFormatting>
  <conditionalFormatting sqref="Q38">
    <cfRule type="expression" dxfId="190" priority="51">
      <formula>#REF!&gt;#REF!</formula>
    </cfRule>
  </conditionalFormatting>
  <conditionalFormatting sqref="AA36">
    <cfRule type="expression" dxfId="189" priority="50">
      <formula>#REF!&gt;#REF!</formula>
    </cfRule>
  </conditionalFormatting>
  <conditionalFormatting sqref="AA36">
    <cfRule type="expression" dxfId="188" priority="49">
      <formula>#REF!&gt;#REF!</formula>
    </cfRule>
  </conditionalFormatting>
  <conditionalFormatting sqref="AA38">
    <cfRule type="expression" dxfId="187" priority="48">
      <formula>#REF!&gt;#REF!</formula>
    </cfRule>
  </conditionalFormatting>
  <conditionalFormatting sqref="AI44 Z44">
    <cfRule type="expression" dxfId="186" priority="46">
      <formula>#REF!&gt;#REF!</formula>
    </cfRule>
  </conditionalFormatting>
  <conditionalFormatting sqref="Y44">
    <cfRule type="expression" dxfId="185" priority="45">
      <formula>#REF!&gt;#REF!</formula>
    </cfRule>
  </conditionalFormatting>
  <conditionalFormatting sqref="Q44">
    <cfRule type="expression" dxfId="184" priority="44">
      <formula>#REF!&gt;#REF!</formula>
    </cfRule>
  </conditionalFormatting>
  <conditionalFormatting sqref="Q44">
    <cfRule type="expression" dxfId="183" priority="43">
      <formula>#REF!&gt;#REF!</formula>
    </cfRule>
  </conditionalFormatting>
  <conditionalFormatting sqref="AA44">
    <cfRule type="expression" dxfId="182" priority="42">
      <formula>#REF!&gt;#REF!</formula>
    </cfRule>
  </conditionalFormatting>
  <conditionalFormatting sqref="AA44">
    <cfRule type="expression" dxfId="181" priority="41">
      <formula>#REF!&gt;#REF!</formula>
    </cfRule>
  </conditionalFormatting>
  <conditionalFormatting sqref="AI50 Z50">
    <cfRule type="expression" dxfId="180" priority="40">
      <formula>#REF!&gt;#REF!</formula>
    </cfRule>
  </conditionalFormatting>
  <conditionalFormatting sqref="Y50">
    <cfRule type="expression" dxfId="179" priority="39">
      <formula>#REF!&gt;#REF!</formula>
    </cfRule>
  </conditionalFormatting>
  <conditionalFormatting sqref="Q50">
    <cfRule type="expression" dxfId="178" priority="38">
      <formula>#REF!&gt;#REF!</formula>
    </cfRule>
  </conditionalFormatting>
  <conditionalFormatting sqref="AA50">
    <cfRule type="expression" dxfId="177" priority="36">
      <formula>#REF!&gt;#REF!</formula>
    </cfRule>
  </conditionalFormatting>
  <conditionalFormatting sqref="AA50">
    <cfRule type="expression" dxfId="176" priority="35">
      <formula>#REF!&gt;#REF!</formula>
    </cfRule>
  </conditionalFormatting>
  <conditionalFormatting sqref="F55:J55">
    <cfRule type="expression" dxfId="175" priority="34">
      <formula>#REF!&gt;#REF!</formula>
    </cfRule>
  </conditionalFormatting>
  <conditionalFormatting sqref="AJ18">
    <cfRule type="expression" dxfId="174" priority="33">
      <formula>#REF!&gt;#REF!</formula>
    </cfRule>
  </conditionalFormatting>
  <conditionalFormatting sqref="D30">
    <cfRule type="expression" dxfId="173" priority="32">
      <formula>#REF!&gt;#REF!</formula>
    </cfRule>
  </conditionalFormatting>
  <conditionalFormatting sqref="D31">
    <cfRule type="expression" dxfId="172" priority="26">
      <formula>#REF!&gt;#REF!</formula>
    </cfRule>
  </conditionalFormatting>
  <conditionalFormatting sqref="D32">
    <cfRule type="expression" dxfId="171" priority="25">
      <formula>#REF!&gt;#REF!</formula>
    </cfRule>
  </conditionalFormatting>
  <conditionalFormatting sqref="E40">
    <cfRule type="expression" dxfId="170" priority="31">
      <formula>#REF!&gt;#REF!</formula>
    </cfRule>
  </conditionalFormatting>
  <conditionalFormatting sqref="I48:AK48">
    <cfRule type="expression" dxfId="169" priority="22">
      <formula>#REF!&gt;#REF!</formula>
    </cfRule>
  </conditionalFormatting>
  <conditionalFormatting sqref="I41:AK41">
    <cfRule type="expression" dxfId="168" priority="30">
      <formula>#REF!&gt;#REF!</formula>
    </cfRule>
  </conditionalFormatting>
  <conditionalFormatting sqref="E41">
    <cfRule type="expression" dxfId="167" priority="29">
      <formula>#REF!&gt;#REF!</formula>
    </cfRule>
  </conditionalFormatting>
  <conditionalFormatting sqref="I42:AK42">
    <cfRule type="expression" dxfId="166" priority="28">
      <formula>#REF!&gt;#REF!</formula>
    </cfRule>
  </conditionalFormatting>
  <conditionalFormatting sqref="E42">
    <cfRule type="expression" dxfId="165" priority="27">
      <formula>#REF!&gt;#REF!</formula>
    </cfRule>
  </conditionalFormatting>
  <conditionalFormatting sqref="I46:AK46">
    <cfRule type="expression" dxfId="164" priority="24">
      <formula>#REF!&gt;#REF!</formula>
    </cfRule>
  </conditionalFormatting>
  <conditionalFormatting sqref="I47:AK47">
    <cfRule type="expression" dxfId="163" priority="23">
      <formula>#REF!&gt;#REF!</formula>
    </cfRule>
  </conditionalFormatting>
  <conditionalFormatting sqref="I53:AK53">
    <cfRule type="expression" dxfId="162" priority="20">
      <formula>#REF!&gt;#REF!</formula>
    </cfRule>
  </conditionalFormatting>
  <conditionalFormatting sqref="I52:AK52">
    <cfRule type="expression" dxfId="161" priority="21">
      <formula>#REF!&gt;#REF!</formula>
    </cfRule>
  </conditionalFormatting>
  <conditionalFormatting sqref="U30">
    <cfRule type="expression" dxfId="160" priority="19">
      <formula>#REF!&gt;#REF!</formula>
    </cfRule>
  </conditionalFormatting>
  <conditionalFormatting sqref="U31">
    <cfRule type="expression" dxfId="159" priority="18">
      <formula>#REF!&gt;#REF!</formula>
    </cfRule>
  </conditionalFormatting>
  <conditionalFormatting sqref="U32">
    <cfRule type="expression" dxfId="158" priority="17">
      <formula>#REF!&gt;#REF!</formula>
    </cfRule>
  </conditionalFormatting>
  <conditionalFormatting sqref="E46">
    <cfRule type="expression" dxfId="157" priority="16">
      <formula>#REF!&gt;#REF!</formula>
    </cfRule>
  </conditionalFormatting>
  <conditionalFormatting sqref="E47">
    <cfRule type="expression" dxfId="156" priority="15">
      <formula>#REF!&gt;#REF!</formula>
    </cfRule>
  </conditionalFormatting>
  <conditionalFormatting sqref="E48">
    <cfRule type="expression" dxfId="155" priority="14">
      <formula>#REF!&gt;#REF!</formula>
    </cfRule>
  </conditionalFormatting>
  <conditionalFormatting sqref="E52">
    <cfRule type="expression" dxfId="154" priority="13">
      <formula>#REF!&gt;#REF!</formula>
    </cfRule>
  </conditionalFormatting>
  <conditionalFormatting sqref="E53">
    <cfRule type="expression" dxfId="153" priority="12">
      <formula>#REF!&gt;#REF!</formula>
    </cfRule>
  </conditionalFormatting>
  <conditionalFormatting sqref="AF21:AF22">
    <cfRule type="expression" dxfId="152" priority="11">
      <formula>#REF!&gt;#REF!</formula>
    </cfRule>
  </conditionalFormatting>
  <conditionalFormatting sqref="AJ21:AJ22">
    <cfRule type="expression" dxfId="151" priority="10">
      <formula>#REF!&gt;#REF!</formula>
    </cfRule>
  </conditionalFormatting>
  <conditionalFormatting sqref="AE21:AE22">
    <cfRule type="expression" dxfId="150" priority="9">
      <formula>#REF!&gt;#REF!</formula>
    </cfRule>
  </conditionalFormatting>
  <conditionalFormatting sqref="AB21:AB22">
    <cfRule type="expression" dxfId="149" priority="8">
      <formula>#REF!&gt;#REF!</formula>
    </cfRule>
  </conditionalFormatting>
  <conditionalFormatting sqref="AG21:AG22">
    <cfRule type="expression" dxfId="148" priority="7">
      <formula>#REF!&gt;#REF!</formula>
    </cfRule>
  </conditionalFormatting>
  <conditionalFormatting sqref="AJ23 E23:Q23">
    <cfRule type="expression" dxfId="147" priority="6">
      <formula>#REF!&gt;#REF!</formula>
    </cfRule>
  </conditionalFormatting>
  <conditionalFormatting sqref="AI23 Z23">
    <cfRule type="expression" dxfId="146" priority="5">
      <formula>#REF!&gt;#REF!</formula>
    </cfRule>
  </conditionalFormatting>
  <conditionalFormatting sqref="Q23">
    <cfRule type="expression" dxfId="145" priority="4">
      <formula>#REF!&gt;#REF!</formula>
    </cfRule>
  </conditionalFormatting>
  <conditionalFormatting sqref="Y23">
    <cfRule type="expression" dxfId="144" priority="3">
      <formula>#REF!&gt;#REF!</formula>
    </cfRule>
  </conditionalFormatting>
  <conditionalFormatting sqref="AA23">
    <cfRule type="expression" dxfId="143" priority="2">
      <formula>#REF!&gt;#REF!</formula>
    </cfRule>
  </conditionalFormatting>
  <conditionalFormatting sqref="AA23">
    <cfRule type="expression" dxfId="142" priority="1">
      <formula>#REF!&gt;#REF!</formula>
    </cfRule>
  </conditionalFormatting>
  <dataValidations count="2">
    <dataValidation type="list" allowBlank="1" showInputMessage="1" sqref="Z2" xr:uid="{E7BCB018-E6D2-4495-AA81-40FFD8310946}">
      <formula1>"2019,2020"</formula1>
    </dataValidation>
    <dataValidation type="list" allowBlank="1" showInputMessage="1" showErrorMessage="1" sqref="E50:E51 D35 E36:E39 E44:E45 D6 D25 E23" xr:uid="{796DE0E1-D1C7-4F70-8582-923D54B250F9}">
      <formula1>"□,☑"</formula1>
    </dataValidation>
  </dataValidations>
  <pageMargins left="0.70866141732283472" right="0.70866141732283472" top="0.78740157480314965" bottom="0.78740157480314965" header="0.31496062992125984" footer="0.31496062992125984"/>
  <pageSetup paperSize="9" scale="48" orientation="portrait" r:id="rId1"/>
  <headerFooter>
    <oddHeader>&amp;L&amp;"HG丸ｺﾞｼｯｸM-PRO,標準"&amp;18【物価高騰対応資金用（別紙）】</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EDF2D-A0AC-4E6A-B0C0-6384319BE4EF}">
  <dimension ref="A1:CB85"/>
  <sheetViews>
    <sheetView view="pageBreakPreview" zoomScaleNormal="100" zoomScaleSheetLayoutView="100" workbookViewId="0">
      <selection sqref="A1:AK1"/>
    </sheetView>
  </sheetViews>
  <sheetFormatPr defaultColWidth="0" defaultRowHeight="30" customHeight="1"/>
  <cols>
    <col min="1" max="2" width="3.375" style="1" customWidth="1"/>
    <col min="3" max="3" width="0.875" style="1" customWidth="1"/>
    <col min="4" max="37" width="3.375" style="2" customWidth="1"/>
    <col min="38" max="38" width="0.875" style="3" customWidth="1"/>
    <col min="39" max="40" width="2.5" style="2" customWidth="1"/>
    <col min="41" max="41" width="2.75" style="2" customWidth="1"/>
    <col min="42" max="42" width="14" style="2" customWidth="1"/>
    <col min="43" max="43" width="10.375" style="2" bestFit="1" customWidth="1"/>
    <col min="44" max="44" width="11.875" style="2" customWidth="1"/>
    <col min="45" max="46" width="7.625" style="2" customWidth="1"/>
    <col min="47" max="47" width="8.25" style="2" customWidth="1"/>
    <col min="48" max="55" width="2.5" style="2" customWidth="1"/>
    <col min="56" max="56" width="13.625" style="2" customWidth="1"/>
    <col min="57" max="63" width="2.5" style="2" customWidth="1"/>
    <col min="64" max="64" width="4.5" style="2" hidden="1" customWidth="1"/>
    <col min="65" max="80" width="0" style="2" hidden="1" customWidth="1"/>
    <col min="81" max="16384" width="2.5" style="2" hidden="1"/>
  </cols>
  <sheetData>
    <row r="1" spans="1:76" ht="30" customHeight="1">
      <c r="A1" s="317" t="s">
        <v>75</v>
      </c>
      <c r="B1" s="317"/>
      <c r="C1" s="317"/>
      <c r="D1" s="317"/>
      <c r="E1" s="317"/>
      <c r="F1" s="317"/>
      <c r="G1" s="317"/>
      <c r="H1" s="317"/>
      <c r="I1" s="317"/>
      <c r="J1" s="317"/>
      <c r="K1" s="317"/>
      <c r="L1" s="317"/>
      <c r="M1" s="317"/>
      <c r="N1" s="317"/>
      <c r="O1" s="317"/>
      <c r="P1" s="317"/>
      <c r="Q1" s="317"/>
      <c r="R1" s="317"/>
      <c r="S1" s="317"/>
      <c r="T1" s="317"/>
      <c r="U1" s="317"/>
      <c r="V1" s="317"/>
      <c r="W1" s="318"/>
      <c r="X1" s="318"/>
      <c r="Y1" s="318"/>
      <c r="Z1" s="318"/>
      <c r="AA1" s="318"/>
      <c r="AB1" s="318"/>
      <c r="AC1" s="318"/>
      <c r="AD1" s="318"/>
      <c r="AE1" s="318"/>
      <c r="AF1" s="318"/>
      <c r="AG1" s="318"/>
      <c r="AH1" s="318"/>
      <c r="AI1" s="318"/>
      <c r="AJ1" s="318"/>
      <c r="AK1" s="318"/>
    </row>
    <row r="2" spans="1:76" ht="30" customHeight="1">
      <c r="A2" s="319" t="s">
        <v>73</v>
      </c>
      <c r="B2" s="319"/>
      <c r="C2" s="319"/>
      <c r="D2" s="319"/>
      <c r="E2" s="319"/>
      <c r="F2" s="319"/>
      <c r="G2" s="319"/>
      <c r="H2" s="321"/>
      <c r="I2" s="321"/>
      <c r="J2" s="321"/>
      <c r="K2" s="321"/>
      <c r="L2" s="321"/>
      <c r="M2" s="321"/>
      <c r="N2" s="321"/>
      <c r="O2" s="321"/>
      <c r="P2" s="321"/>
      <c r="Q2" s="321"/>
      <c r="R2" s="321"/>
      <c r="S2" s="321"/>
      <c r="T2" s="321"/>
      <c r="U2" s="321"/>
      <c r="V2" s="321"/>
      <c r="W2" s="321"/>
      <c r="X2" s="96"/>
      <c r="Y2" s="97"/>
      <c r="Z2" s="98"/>
      <c r="AA2" s="98"/>
      <c r="AB2" s="97" t="s">
        <v>0</v>
      </c>
      <c r="AC2" s="320">
        <f>'経営改善計画書（法人全体）'!AC3:AD3</f>
        <v>0</v>
      </c>
      <c r="AD2" s="320"/>
      <c r="AE2" s="98" t="s">
        <v>1</v>
      </c>
      <c r="AF2" s="320">
        <f>'経営改善計画書（法人全体）'!AF3:AG3</f>
        <v>0</v>
      </c>
      <c r="AG2" s="320"/>
      <c r="AH2" s="98" t="s">
        <v>2</v>
      </c>
      <c r="AI2" s="320">
        <f>'経営改善計画書（法人全体）'!AI3:AJ3</f>
        <v>0</v>
      </c>
      <c r="AJ2" s="320"/>
      <c r="AK2" s="98" t="s">
        <v>3</v>
      </c>
      <c r="AL2" s="4"/>
      <c r="AM2" s="4"/>
      <c r="AN2" s="4"/>
      <c r="AO2" s="4"/>
      <c r="AP2" s="4"/>
      <c r="AQ2" s="4"/>
      <c r="AR2" s="4"/>
      <c r="AS2" s="4"/>
      <c r="AT2" s="4"/>
      <c r="AU2" s="4"/>
      <c r="AV2" s="4"/>
      <c r="AW2" s="4"/>
      <c r="AX2" s="4"/>
      <c r="AY2" s="4"/>
      <c r="AZ2" s="4"/>
      <c r="BA2" s="4"/>
      <c r="BB2" s="4"/>
      <c r="BC2" s="4"/>
      <c r="BD2" s="4"/>
      <c r="BE2" s="4"/>
      <c r="BF2" s="4"/>
      <c r="BG2" s="4"/>
      <c r="BH2" s="4"/>
      <c r="BI2" s="4"/>
      <c r="BJ2" s="4"/>
      <c r="BK2" s="4"/>
      <c r="BL2" s="5"/>
      <c r="BM2" s="5"/>
      <c r="BN2" s="5"/>
      <c r="BO2" s="5"/>
      <c r="BP2" s="5"/>
      <c r="BQ2" s="5"/>
      <c r="BR2" s="5"/>
      <c r="BS2" s="5"/>
      <c r="BT2" s="5"/>
      <c r="BU2" s="5"/>
      <c r="BV2" s="5"/>
      <c r="BW2" s="5"/>
      <c r="BX2" s="5"/>
    </row>
    <row r="3" spans="1:76" s="101" customFormat="1" ht="30" customHeight="1" thickBot="1">
      <c r="A3" s="323" t="s">
        <v>79</v>
      </c>
      <c r="B3" s="324"/>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c r="AG3" s="324"/>
      <c r="AH3" s="324"/>
      <c r="AI3" s="324"/>
      <c r="AJ3" s="324"/>
      <c r="AK3" s="324"/>
      <c r="AL3" s="324"/>
    </row>
    <row r="4" spans="1:76" ht="9.9499999999999993" customHeight="1">
      <c r="A4" s="325" t="s">
        <v>118</v>
      </c>
      <c r="B4" s="326"/>
      <c r="C4" s="20"/>
      <c r="D4" s="47"/>
      <c r="E4" s="48"/>
      <c r="F4" s="48"/>
      <c r="G4" s="48"/>
      <c r="H4" s="48"/>
      <c r="I4" s="49"/>
      <c r="J4" s="48"/>
      <c r="K4" s="322"/>
      <c r="L4" s="322"/>
      <c r="M4" s="322"/>
      <c r="N4" s="322"/>
      <c r="O4" s="322"/>
      <c r="P4" s="50"/>
      <c r="Q4" s="50"/>
      <c r="R4" s="50"/>
      <c r="S4" s="50"/>
      <c r="T4" s="50"/>
      <c r="U4" s="50"/>
      <c r="V4" s="50"/>
      <c r="W4" s="50"/>
      <c r="X4" s="50"/>
      <c r="Y4" s="50"/>
      <c r="Z4" s="50"/>
      <c r="AA4" s="50"/>
      <c r="AB4" s="50"/>
      <c r="AC4" s="50"/>
      <c r="AD4" s="50"/>
      <c r="AE4" s="50"/>
      <c r="AF4" s="50"/>
      <c r="AG4" s="50"/>
      <c r="AH4" s="50"/>
      <c r="AI4" s="50"/>
      <c r="AJ4" s="50"/>
      <c r="AK4" s="50"/>
      <c r="AL4" s="92"/>
      <c r="AM4" s="17"/>
      <c r="AN4" s="17"/>
      <c r="AO4" s="17"/>
      <c r="AP4" s="17"/>
      <c r="AQ4" s="17"/>
      <c r="AR4" s="17"/>
      <c r="AS4" s="17"/>
      <c r="AT4" s="17"/>
      <c r="AU4" s="17"/>
      <c r="AV4" s="17"/>
      <c r="AW4" s="17"/>
      <c r="AX4" s="17"/>
      <c r="AY4" s="17"/>
      <c r="AZ4" s="17"/>
      <c r="BA4" s="17"/>
      <c r="BB4" s="17"/>
      <c r="BC4" s="17"/>
      <c r="BD4" s="17"/>
      <c r="BE4" s="17"/>
      <c r="BF4" s="17"/>
      <c r="BG4" s="17"/>
      <c r="BH4" s="17"/>
      <c r="BI4" s="17"/>
      <c r="BJ4" s="17"/>
      <c r="BK4" s="17"/>
      <c r="BL4" s="5"/>
      <c r="BM4" s="5"/>
      <c r="BO4" s="5"/>
      <c r="BP4" s="5"/>
      <c r="BQ4" s="5"/>
      <c r="BR4" s="5"/>
      <c r="BS4" s="5"/>
      <c r="BT4" s="5"/>
      <c r="BU4" s="5"/>
      <c r="BV4" s="5"/>
      <c r="BW4" s="5"/>
      <c r="BX4" s="5"/>
    </row>
    <row r="5" spans="1:76" ht="21.95" customHeight="1">
      <c r="A5" s="327"/>
      <c r="B5" s="328"/>
      <c r="C5" s="24"/>
      <c r="D5" s="66" t="s">
        <v>76</v>
      </c>
      <c r="E5" s="62"/>
      <c r="F5" s="62"/>
      <c r="G5" s="62"/>
      <c r="H5" s="62"/>
      <c r="I5" s="63"/>
      <c r="J5" s="62"/>
      <c r="K5" s="64"/>
      <c r="L5" s="64"/>
      <c r="M5" s="64"/>
      <c r="N5" s="64"/>
      <c r="O5" s="64"/>
      <c r="P5" s="65"/>
      <c r="Q5" s="65"/>
      <c r="R5" s="65"/>
      <c r="S5" s="65"/>
      <c r="T5" s="65"/>
      <c r="U5" s="65"/>
      <c r="V5" s="65"/>
      <c r="W5" s="65"/>
      <c r="X5" s="65"/>
      <c r="Y5" s="65"/>
      <c r="Z5" s="67"/>
      <c r="AA5" s="70"/>
      <c r="AB5" s="70"/>
      <c r="AC5" s="70"/>
      <c r="AD5" s="70"/>
      <c r="AE5" s="70"/>
      <c r="AF5" s="70"/>
      <c r="AG5" s="70"/>
      <c r="AH5" s="70"/>
      <c r="AI5" s="70"/>
      <c r="AJ5" s="70"/>
      <c r="AK5" s="65"/>
      <c r="AL5" s="93"/>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5"/>
      <c r="BM5" s="5"/>
      <c r="BO5" s="5"/>
      <c r="BP5" s="5"/>
      <c r="BQ5" s="5"/>
      <c r="BR5" s="5"/>
      <c r="BS5" s="5"/>
      <c r="BT5" s="5"/>
      <c r="BU5" s="5"/>
      <c r="BV5" s="5"/>
      <c r="BW5" s="5"/>
      <c r="BX5" s="5"/>
    </row>
    <row r="6" spans="1:76" ht="21.95" customHeight="1">
      <c r="A6" s="327"/>
      <c r="B6" s="328"/>
      <c r="C6" s="24"/>
      <c r="D6" s="80" t="s">
        <v>17</v>
      </c>
      <c r="E6" s="54" t="s">
        <v>124</v>
      </c>
      <c r="F6" s="54"/>
      <c r="G6" s="131"/>
      <c r="H6" s="131"/>
      <c r="I6" s="131"/>
      <c r="J6" s="131"/>
      <c r="K6" s="131"/>
      <c r="L6" s="131"/>
      <c r="M6" s="131"/>
      <c r="N6" s="131"/>
      <c r="O6" s="131"/>
      <c r="P6" s="131"/>
      <c r="Q6" s="131"/>
      <c r="R6" s="131"/>
      <c r="S6" s="131"/>
      <c r="T6" s="131"/>
      <c r="U6" s="131"/>
      <c r="V6" s="131"/>
      <c r="W6" s="131"/>
      <c r="X6" s="131"/>
      <c r="Y6" s="131"/>
      <c r="Z6" s="25"/>
      <c r="AA6" s="25"/>
      <c r="AB6" s="25"/>
      <c r="AC6" s="25"/>
      <c r="AD6" s="25"/>
      <c r="AE6" s="131"/>
      <c r="AF6" s="186"/>
      <c r="AG6" s="186"/>
      <c r="AH6" s="186"/>
      <c r="AI6" s="131"/>
      <c r="AJ6" s="131"/>
      <c r="AK6" s="91"/>
      <c r="AL6" s="93"/>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5"/>
      <c r="BM6" s="5"/>
      <c r="BO6" s="5"/>
      <c r="BP6" s="5"/>
      <c r="BQ6" s="5"/>
      <c r="BR6" s="5"/>
      <c r="BS6" s="5"/>
      <c r="BT6" s="5"/>
      <c r="BU6" s="5"/>
      <c r="BV6" s="5"/>
      <c r="BW6" s="5"/>
      <c r="BX6" s="5"/>
    </row>
    <row r="7" spans="1:76" ht="21.95" customHeight="1">
      <c r="A7" s="327"/>
      <c r="B7" s="328"/>
      <c r="C7" s="24"/>
      <c r="D7" s="66"/>
      <c r="E7" s="131"/>
      <c r="F7" s="71"/>
      <c r="G7" s="54"/>
      <c r="H7" s="131"/>
      <c r="I7" s="131"/>
      <c r="J7" s="131"/>
      <c r="K7" s="131"/>
      <c r="L7" s="131"/>
      <c r="M7" s="131"/>
      <c r="N7" s="131"/>
      <c r="O7" s="131"/>
      <c r="P7" s="131"/>
      <c r="Q7" s="131"/>
      <c r="R7" s="131"/>
      <c r="S7" s="54"/>
      <c r="T7" s="131"/>
      <c r="U7" s="132"/>
      <c r="V7" s="132"/>
      <c r="W7" s="132"/>
      <c r="X7" s="132"/>
      <c r="Y7" s="132"/>
      <c r="Z7" s="132"/>
      <c r="AA7" s="338" t="s">
        <v>45</v>
      </c>
      <c r="AB7" s="338"/>
      <c r="AC7" s="338"/>
      <c r="AD7" s="338"/>
      <c r="AE7" s="338"/>
      <c r="AF7" s="338" t="s">
        <v>77</v>
      </c>
      <c r="AG7" s="338"/>
      <c r="AH7" s="338"/>
      <c r="AI7" s="338"/>
      <c r="AJ7" s="338"/>
      <c r="AK7" s="65"/>
      <c r="AL7" s="93"/>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5"/>
      <c r="BM7" s="5"/>
      <c r="BO7" s="5"/>
      <c r="BP7" s="5"/>
      <c r="BQ7" s="5"/>
      <c r="BR7" s="5"/>
      <c r="BS7" s="5"/>
      <c r="BT7" s="5"/>
      <c r="BU7" s="5"/>
      <c r="BV7" s="5"/>
      <c r="BW7" s="5"/>
      <c r="BX7" s="5"/>
    </row>
    <row r="8" spans="1:76" ht="21.95" customHeight="1">
      <c r="A8" s="327"/>
      <c r="B8" s="328"/>
      <c r="C8" s="51"/>
      <c r="D8" s="61" t="s">
        <v>42</v>
      </c>
      <c r="E8" s="54" t="s">
        <v>121</v>
      </c>
      <c r="F8" s="53"/>
      <c r="G8" s="54"/>
      <c r="H8" s="306"/>
      <c r="I8" s="306"/>
      <c r="J8" s="306"/>
      <c r="K8" s="306"/>
      <c r="L8" s="306"/>
      <c r="M8" s="306"/>
      <c r="N8" s="307" t="s">
        <v>127</v>
      </c>
      <c r="O8" s="308"/>
      <c r="P8" s="308"/>
      <c r="Q8" s="298"/>
      <c r="R8" s="298"/>
      <c r="S8" s="54"/>
      <c r="T8" s="341" t="s">
        <v>125</v>
      </c>
      <c r="U8" s="341"/>
      <c r="V8" s="341"/>
      <c r="W8" s="341"/>
      <c r="X8" s="341"/>
      <c r="Y8" s="341"/>
      <c r="Z8" s="305" t="s">
        <v>18</v>
      </c>
      <c r="AA8" s="305"/>
      <c r="AB8" s="303"/>
      <c r="AC8" s="303"/>
      <c r="AD8" s="303"/>
      <c r="AE8" s="54" t="s">
        <v>19</v>
      </c>
      <c r="AF8" s="25"/>
      <c r="AG8" s="302"/>
      <c r="AH8" s="303"/>
      <c r="AI8" s="303"/>
      <c r="AJ8" s="54" t="s">
        <v>19</v>
      </c>
      <c r="AK8" s="131"/>
      <c r="AL8" s="94"/>
      <c r="AM8" s="17"/>
      <c r="AN8" s="17"/>
      <c r="AO8" s="17"/>
      <c r="AP8" s="127">
        <f>Q8*(AB8/100)*365*AB9</f>
        <v>0</v>
      </c>
      <c r="AQ8" s="127">
        <f>Q8*(AG8/100)*365*AG9</f>
        <v>0</v>
      </c>
      <c r="AR8" s="128">
        <f>AQ8-AP8</f>
        <v>0</v>
      </c>
      <c r="AS8" s="17"/>
      <c r="AT8" s="17"/>
      <c r="AU8" s="17"/>
      <c r="AV8" s="17"/>
      <c r="AW8" s="17"/>
      <c r="AX8" s="17"/>
      <c r="AY8" s="17"/>
      <c r="AZ8" s="17"/>
      <c r="BA8" s="17"/>
      <c r="BB8" s="17"/>
      <c r="BC8" s="17"/>
      <c r="BE8" s="17"/>
      <c r="BF8" s="17"/>
      <c r="BG8" s="17"/>
      <c r="BH8" s="17"/>
      <c r="BI8" s="17"/>
      <c r="BJ8" s="17"/>
      <c r="BK8" s="17"/>
      <c r="BL8" s="5"/>
      <c r="BM8" s="5"/>
      <c r="BO8" s="5"/>
      <c r="BP8" s="5"/>
      <c r="BQ8" s="5"/>
      <c r="BR8" s="5"/>
      <c r="BS8" s="5"/>
      <c r="BT8" s="5"/>
      <c r="BU8" s="5"/>
      <c r="BV8" s="5"/>
      <c r="BW8" s="5"/>
      <c r="BX8" s="5"/>
    </row>
    <row r="9" spans="1:76" ht="21.95" customHeight="1">
      <c r="A9" s="327"/>
      <c r="B9" s="328"/>
      <c r="C9" s="51"/>
      <c r="D9" s="60"/>
      <c r="E9" s="131"/>
      <c r="F9" s="55"/>
      <c r="G9" s="54"/>
      <c r="H9" s="131"/>
      <c r="I9" s="131"/>
      <c r="J9" s="131"/>
      <c r="K9" s="131"/>
      <c r="L9" s="131"/>
      <c r="M9" s="131"/>
      <c r="N9" s="131"/>
      <c r="O9" s="131"/>
      <c r="P9" s="131"/>
      <c r="Q9" s="131"/>
      <c r="R9" s="131"/>
      <c r="S9" s="54"/>
      <c r="T9" s="131"/>
      <c r="U9" s="305" t="s">
        <v>20</v>
      </c>
      <c r="V9" s="305"/>
      <c r="W9" s="305"/>
      <c r="X9" s="305"/>
      <c r="Y9" s="305"/>
      <c r="Z9" s="305"/>
      <c r="AA9" s="305"/>
      <c r="AB9" s="304"/>
      <c r="AC9" s="304"/>
      <c r="AD9" s="304"/>
      <c r="AE9" s="54" t="s">
        <v>21</v>
      </c>
      <c r="AF9" s="56"/>
      <c r="AG9" s="304"/>
      <c r="AH9" s="304"/>
      <c r="AI9" s="304"/>
      <c r="AJ9" s="54" t="s">
        <v>21</v>
      </c>
      <c r="AK9" s="131"/>
      <c r="AL9" s="94"/>
      <c r="AM9" s="17"/>
      <c r="AN9" s="17"/>
      <c r="AO9" s="17"/>
      <c r="AP9" s="127"/>
      <c r="AQ9" s="127"/>
      <c r="AR9" s="129"/>
      <c r="AS9" s="17"/>
      <c r="AT9" s="17"/>
      <c r="AU9" s="17"/>
      <c r="AV9" s="17"/>
      <c r="AW9" s="17"/>
      <c r="AX9" s="17"/>
      <c r="AY9" s="17"/>
      <c r="AZ9" s="17"/>
      <c r="BA9" s="17"/>
      <c r="BB9" s="17"/>
      <c r="BC9" s="17"/>
      <c r="BD9" s="17"/>
      <c r="BE9" s="17"/>
      <c r="BF9" s="17"/>
      <c r="BG9" s="17"/>
      <c r="BH9" s="17"/>
      <c r="BI9" s="17"/>
      <c r="BJ9" s="17"/>
      <c r="BK9" s="17"/>
      <c r="BL9" s="5"/>
      <c r="BM9" s="5"/>
      <c r="BO9" s="5"/>
      <c r="BP9" s="5"/>
      <c r="BQ9" s="5"/>
      <c r="BR9" s="5"/>
      <c r="BS9" s="5"/>
      <c r="BT9" s="5"/>
      <c r="BU9" s="5"/>
      <c r="BV9" s="5"/>
      <c r="BW9" s="5"/>
      <c r="BX9" s="5"/>
    </row>
    <row r="10" spans="1:76" ht="21.95" customHeight="1">
      <c r="A10" s="327"/>
      <c r="B10" s="328"/>
      <c r="C10" s="51"/>
      <c r="D10" s="61" t="s">
        <v>43</v>
      </c>
      <c r="E10" s="54" t="s">
        <v>46</v>
      </c>
      <c r="F10" s="53"/>
      <c r="G10" s="54"/>
      <c r="H10" s="339" t="s">
        <v>44</v>
      </c>
      <c r="I10" s="339"/>
      <c r="J10" s="339"/>
      <c r="K10" s="339"/>
      <c r="L10" s="339"/>
      <c r="M10" s="339"/>
      <c r="N10" s="186" t="s">
        <v>37</v>
      </c>
      <c r="O10" s="186"/>
      <c r="P10" s="186"/>
      <c r="Q10" s="298"/>
      <c r="R10" s="298"/>
      <c r="S10" s="54"/>
      <c r="T10" s="341" t="s">
        <v>49</v>
      </c>
      <c r="U10" s="341"/>
      <c r="V10" s="341"/>
      <c r="W10" s="341"/>
      <c r="X10" s="341"/>
      <c r="Y10" s="341"/>
      <c r="Z10" s="305" t="s">
        <v>18</v>
      </c>
      <c r="AA10" s="305"/>
      <c r="AB10" s="303"/>
      <c r="AC10" s="303"/>
      <c r="AD10" s="303"/>
      <c r="AE10" s="54" t="s">
        <v>19</v>
      </c>
      <c r="AF10" s="25"/>
      <c r="AG10" s="302"/>
      <c r="AH10" s="303"/>
      <c r="AI10" s="303"/>
      <c r="AJ10" s="54" t="s">
        <v>19</v>
      </c>
      <c r="AK10" s="131"/>
      <c r="AL10" s="94"/>
      <c r="AM10" s="17"/>
      <c r="AN10" s="17"/>
      <c r="AO10" s="17"/>
      <c r="AP10" s="127">
        <f>Q10*(AB10/100)*365*AB11</f>
        <v>0</v>
      </c>
      <c r="AQ10" s="127">
        <f>Q10*(AG10/100)*365*AG11</f>
        <v>0</v>
      </c>
      <c r="AR10" s="128">
        <f>AQ10-AP10</f>
        <v>0</v>
      </c>
      <c r="AS10" s="17"/>
      <c r="AT10" s="17"/>
      <c r="AU10" s="17"/>
      <c r="AV10" s="17"/>
      <c r="AW10" s="17"/>
      <c r="AX10" s="17"/>
      <c r="AY10" s="17"/>
      <c r="AZ10" s="17"/>
      <c r="BA10" s="17"/>
      <c r="BB10" s="17"/>
      <c r="BC10" s="17"/>
      <c r="BD10" s="17"/>
      <c r="BE10" s="17"/>
      <c r="BF10" s="17"/>
      <c r="BG10" s="17"/>
      <c r="BH10" s="17"/>
      <c r="BI10" s="17"/>
      <c r="BJ10" s="17"/>
      <c r="BK10" s="17"/>
      <c r="BL10" s="5"/>
      <c r="BM10" s="5"/>
      <c r="BO10" s="5"/>
      <c r="BP10" s="5"/>
      <c r="BQ10" s="5"/>
      <c r="BR10" s="5"/>
      <c r="BS10" s="5"/>
      <c r="BT10" s="5"/>
      <c r="BU10" s="5"/>
      <c r="BV10" s="5"/>
      <c r="BW10" s="5"/>
      <c r="BX10" s="5"/>
    </row>
    <row r="11" spans="1:76" ht="21.95" customHeight="1">
      <c r="A11" s="327"/>
      <c r="B11" s="328"/>
      <c r="C11" s="51"/>
      <c r="D11" s="60"/>
      <c r="E11" s="131"/>
      <c r="F11" s="55"/>
      <c r="G11" s="54"/>
      <c r="H11" s="131"/>
      <c r="I11" s="131"/>
      <c r="J11" s="131"/>
      <c r="K11" s="131"/>
      <c r="L11" s="131"/>
      <c r="M11" s="131"/>
      <c r="N11" s="131"/>
      <c r="O11" s="131"/>
      <c r="P11" s="131"/>
      <c r="Q11" s="131"/>
      <c r="R11" s="131"/>
      <c r="S11" s="54"/>
      <c r="T11" s="131"/>
      <c r="U11" s="305" t="s">
        <v>20</v>
      </c>
      <c r="V11" s="305"/>
      <c r="W11" s="305"/>
      <c r="X11" s="305"/>
      <c r="Y11" s="305"/>
      <c r="Z11" s="305"/>
      <c r="AA11" s="305"/>
      <c r="AB11" s="304"/>
      <c r="AC11" s="304"/>
      <c r="AD11" s="304"/>
      <c r="AE11" s="54" t="s">
        <v>21</v>
      </c>
      <c r="AF11" s="56"/>
      <c r="AG11" s="304"/>
      <c r="AH11" s="304"/>
      <c r="AI11" s="304"/>
      <c r="AJ11" s="54" t="s">
        <v>21</v>
      </c>
      <c r="AK11" s="131"/>
      <c r="AL11" s="94"/>
      <c r="AM11" s="17"/>
      <c r="AN11" s="17"/>
      <c r="AO11" s="17"/>
      <c r="AP11" s="127"/>
      <c r="AQ11" s="127"/>
      <c r="AR11" s="129"/>
      <c r="AS11" s="17"/>
      <c r="AT11" s="17"/>
      <c r="AU11" s="17"/>
      <c r="AV11" s="17"/>
      <c r="AW11" s="17"/>
      <c r="AX11" s="17"/>
      <c r="AY11" s="17"/>
      <c r="AZ11" s="17"/>
      <c r="BA11" s="17"/>
      <c r="BB11" s="17"/>
      <c r="BC11" s="17"/>
      <c r="BD11" s="17"/>
      <c r="BE11" s="17"/>
      <c r="BF11" s="17"/>
      <c r="BG11" s="17"/>
      <c r="BH11" s="17"/>
      <c r="BI11" s="17"/>
      <c r="BJ11" s="17"/>
      <c r="BK11" s="17"/>
      <c r="BL11" s="5"/>
      <c r="BM11" s="5"/>
      <c r="BO11" s="5"/>
      <c r="BP11" s="5"/>
      <c r="BQ11" s="5"/>
      <c r="BR11" s="5"/>
      <c r="BS11" s="5"/>
      <c r="BT11" s="5"/>
      <c r="BU11" s="5"/>
      <c r="BV11" s="5"/>
      <c r="BW11" s="5"/>
      <c r="BX11" s="5"/>
    </row>
    <row r="12" spans="1:76" ht="21.95" customHeight="1">
      <c r="A12" s="327"/>
      <c r="B12" s="328"/>
      <c r="C12" s="51"/>
      <c r="D12" s="61" t="s">
        <v>47</v>
      </c>
      <c r="E12" s="54" t="s">
        <v>122</v>
      </c>
      <c r="F12" s="55"/>
      <c r="G12" s="54"/>
      <c r="H12" s="306"/>
      <c r="I12" s="306"/>
      <c r="J12" s="306"/>
      <c r="K12" s="306"/>
      <c r="L12" s="306"/>
      <c r="M12" s="306"/>
      <c r="N12" s="186" t="s">
        <v>37</v>
      </c>
      <c r="O12" s="186"/>
      <c r="P12" s="186"/>
      <c r="Q12" s="340"/>
      <c r="R12" s="340"/>
      <c r="S12" s="54"/>
      <c r="T12" s="54" t="s">
        <v>123</v>
      </c>
      <c r="U12" s="132"/>
      <c r="V12" s="132"/>
      <c r="W12" s="132"/>
      <c r="X12" s="132"/>
      <c r="Y12" s="132"/>
      <c r="Z12" s="132"/>
      <c r="AA12" s="56"/>
      <c r="AB12" s="304"/>
      <c r="AC12" s="304"/>
      <c r="AD12" s="304"/>
      <c r="AE12" s="54" t="s">
        <v>22</v>
      </c>
      <c r="AF12" s="56"/>
      <c r="AG12" s="304"/>
      <c r="AH12" s="304"/>
      <c r="AI12" s="304"/>
      <c r="AJ12" s="54" t="s">
        <v>22</v>
      </c>
      <c r="AK12" s="131"/>
      <c r="AL12" s="94"/>
      <c r="AM12" s="17"/>
      <c r="AN12" s="17"/>
      <c r="AO12" s="17"/>
      <c r="AP12" s="127">
        <f>AB12*AB13*AB14</f>
        <v>0</v>
      </c>
      <c r="AQ12" s="127">
        <f>AG12*AG13*AG14</f>
        <v>0</v>
      </c>
      <c r="AR12" s="128">
        <f>AQ12-AP12</f>
        <v>0</v>
      </c>
      <c r="AS12" s="17"/>
      <c r="AT12" s="17"/>
      <c r="AU12" s="17"/>
      <c r="AV12" s="17"/>
      <c r="AW12" s="17"/>
      <c r="AX12" s="17"/>
      <c r="AY12" s="17"/>
      <c r="AZ12" s="17"/>
      <c r="BA12" s="17"/>
      <c r="BB12" s="17"/>
      <c r="BC12" s="17"/>
      <c r="BD12" s="17"/>
      <c r="BE12" s="17"/>
      <c r="BF12" s="17"/>
      <c r="BG12" s="17"/>
      <c r="BH12" s="17"/>
      <c r="BI12" s="17"/>
      <c r="BJ12" s="17"/>
      <c r="BK12" s="17"/>
      <c r="BL12" s="5"/>
      <c r="BM12" s="5"/>
      <c r="BO12" s="5"/>
      <c r="BP12" s="5"/>
      <c r="BQ12" s="5"/>
      <c r="BR12" s="5"/>
      <c r="BS12" s="5"/>
      <c r="BT12" s="5"/>
      <c r="BU12" s="5"/>
      <c r="BV12" s="5"/>
      <c r="BW12" s="5"/>
      <c r="BX12" s="5"/>
    </row>
    <row r="13" spans="1:76" ht="21.95" customHeight="1">
      <c r="A13" s="327"/>
      <c r="B13" s="328"/>
      <c r="C13" s="51"/>
      <c r="D13" s="61"/>
      <c r="E13" s="54"/>
      <c r="F13" s="55"/>
      <c r="G13" s="54"/>
      <c r="H13" s="68"/>
      <c r="I13" s="68"/>
      <c r="J13" s="68"/>
      <c r="K13" s="68"/>
      <c r="L13" s="68"/>
      <c r="M13" s="68"/>
      <c r="N13" s="68"/>
      <c r="O13" s="68"/>
      <c r="P13" s="68"/>
      <c r="Q13" s="68"/>
      <c r="R13" s="68"/>
      <c r="S13" s="54"/>
      <c r="T13" s="131"/>
      <c r="U13" s="305" t="s">
        <v>23</v>
      </c>
      <c r="V13" s="305"/>
      <c r="W13" s="305"/>
      <c r="X13" s="305"/>
      <c r="Y13" s="305"/>
      <c r="Z13" s="305"/>
      <c r="AA13" s="305"/>
      <c r="AB13" s="304"/>
      <c r="AC13" s="304"/>
      <c r="AD13" s="304"/>
      <c r="AE13" s="54" t="s">
        <v>24</v>
      </c>
      <c r="AF13" s="56"/>
      <c r="AG13" s="304"/>
      <c r="AH13" s="304"/>
      <c r="AI13" s="304"/>
      <c r="AJ13" s="54" t="s">
        <v>24</v>
      </c>
      <c r="AK13" s="131"/>
      <c r="AL13" s="94"/>
      <c r="AM13" s="17"/>
      <c r="AN13" s="17"/>
      <c r="AO13" s="17"/>
      <c r="AP13" s="129"/>
      <c r="AQ13" s="129"/>
      <c r="AR13" s="129"/>
      <c r="AS13" s="17"/>
      <c r="AT13" s="17"/>
      <c r="AU13" s="17"/>
      <c r="AV13" s="17"/>
      <c r="AW13" s="17"/>
      <c r="AX13" s="17"/>
      <c r="AY13" s="17"/>
      <c r="AZ13" s="17"/>
      <c r="BA13" s="17"/>
      <c r="BB13" s="17"/>
      <c r="BC13" s="17"/>
      <c r="BD13" s="17"/>
      <c r="BE13" s="17"/>
      <c r="BF13" s="17"/>
      <c r="BG13" s="17"/>
      <c r="BH13" s="17"/>
      <c r="BI13" s="17"/>
      <c r="BJ13" s="17"/>
      <c r="BK13" s="17"/>
      <c r="BL13" s="5"/>
      <c r="BM13" s="5"/>
      <c r="BO13" s="5"/>
      <c r="BP13" s="5"/>
      <c r="BQ13" s="5"/>
      <c r="BR13" s="5"/>
      <c r="BS13" s="5"/>
      <c r="BT13" s="5"/>
      <c r="BU13" s="5"/>
      <c r="BV13" s="5"/>
      <c r="BW13" s="5"/>
      <c r="BX13" s="5"/>
    </row>
    <row r="14" spans="1:76" ht="21.95" customHeight="1">
      <c r="A14" s="327"/>
      <c r="B14" s="328"/>
      <c r="C14" s="51"/>
      <c r="D14" s="61"/>
      <c r="E14" s="54"/>
      <c r="F14" s="55"/>
      <c r="G14" s="54"/>
      <c r="H14" s="68"/>
      <c r="I14" s="68"/>
      <c r="J14" s="68"/>
      <c r="K14" s="68"/>
      <c r="L14" s="68"/>
      <c r="M14" s="68"/>
      <c r="N14" s="68"/>
      <c r="O14" s="68"/>
      <c r="P14" s="68"/>
      <c r="Q14" s="68"/>
      <c r="R14" s="68"/>
      <c r="S14" s="54"/>
      <c r="T14" s="131"/>
      <c r="U14" s="132"/>
      <c r="V14" s="132"/>
      <c r="W14" s="132"/>
      <c r="X14" s="132"/>
      <c r="Y14" s="132"/>
      <c r="Z14" s="132"/>
      <c r="AA14" s="132" t="s">
        <v>20</v>
      </c>
      <c r="AB14" s="304"/>
      <c r="AC14" s="304"/>
      <c r="AD14" s="304"/>
      <c r="AE14" s="54" t="s">
        <v>21</v>
      </c>
      <c r="AF14" s="56"/>
      <c r="AG14" s="302"/>
      <c r="AH14" s="303"/>
      <c r="AI14" s="303"/>
      <c r="AJ14" s="54" t="s">
        <v>21</v>
      </c>
      <c r="AK14" s="131"/>
      <c r="AL14" s="94"/>
      <c r="AM14" s="17"/>
      <c r="AN14" s="17"/>
      <c r="AO14" s="17"/>
      <c r="AP14" s="129"/>
      <c r="AQ14" s="129"/>
      <c r="AR14" s="129"/>
      <c r="AS14" s="17"/>
      <c r="AT14" s="17"/>
      <c r="AU14" s="17"/>
      <c r="AV14" s="17"/>
      <c r="AW14" s="17"/>
      <c r="AX14" s="17"/>
      <c r="AY14" s="17"/>
      <c r="AZ14" s="17"/>
      <c r="BA14" s="17"/>
      <c r="BB14" s="17"/>
      <c r="BC14" s="17"/>
      <c r="BD14" s="17"/>
      <c r="BE14" s="17"/>
      <c r="BF14" s="17"/>
      <c r="BG14" s="17"/>
      <c r="BH14" s="17"/>
      <c r="BI14" s="17"/>
      <c r="BJ14" s="17"/>
      <c r="BK14" s="17"/>
      <c r="BL14" s="5"/>
      <c r="BM14" s="5"/>
      <c r="BO14" s="5"/>
      <c r="BP14" s="5"/>
      <c r="BQ14" s="5"/>
      <c r="BR14" s="5"/>
      <c r="BS14" s="5"/>
      <c r="BT14" s="5"/>
      <c r="BU14" s="5"/>
      <c r="BV14" s="5"/>
      <c r="BW14" s="5"/>
      <c r="BX14" s="5"/>
    </row>
    <row r="15" spans="1:76" ht="21.95" customHeight="1">
      <c r="A15" s="327"/>
      <c r="B15" s="328"/>
      <c r="C15" s="51"/>
      <c r="D15" s="61" t="s">
        <v>48</v>
      </c>
      <c r="E15" s="54" t="s">
        <v>126</v>
      </c>
      <c r="F15" s="55"/>
      <c r="G15" s="54"/>
      <c r="H15" s="306"/>
      <c r="I15" s="306"/>
      <c r="J15" s="306"/>
      <c r="K15" s="306"/>
      <c r="L15" s="306"/>
      <c r="M15" s="306"/>
      <c r="N15" s="186" t="s">
        <v>37</v>
      </c>
      <c r="O15" s="186"/>
      <c r="P15" s="186"/>
      <c r="Q15" s="298"/>
      <c r="R15" s="298"/>
      <c r="S15" s="54"/>
      <c r="T15" s="54" t="s">
        <v>50</v>
      </c>
      <c r="U15" s="132"/>
      <c r="V15" s="132"/>
      <c r="W15" s="132"/>
      <c r="X15" s="132"/>
      <c r="Y15" s="132"/>
      <c r="Z15" s="132"/>
      <c r="AA15" s="56"/>
      <c r="AB15" s="304"/>
      <c r="AC15" s="304"/>
      <c r="AD15" s="304"/>
      <c r="AE15" s="54" t="s">
        <v>22</v>
      </c>
      <c r="AF15" s="56"/>
      <c r="AG15" s="304"/>
      <c r="AH15" s="304"/>
      <c r="AI15" s="304"/>
      <c r="AJ15" s="54" t="s">
        <v>22</v>
      </c>
      <c r="AK15" s="131"/>
      <c r="AL15" s="94"/>
      <c r="AM15" s="17"/>
      <c r="AN15" s="17"/>
      <c r="AO15" s="17"/>
      <c r="AP15" s="127">
        <f>AB15*AB16*AB17</f>
        <v>0</v>
      </c>
      <c r="AQ15" s="127">
        <f>AG15*AG16*AG17</f>
        <v>0</v>
      </c>
      <c r="AR15" s="128">
        <f>AQ15-AP15</f>
        <v>0</v>
      </c>
      <c r="AS15" s="17"/>
      <c r="AT15" s="17"/>
      <c r="AU15" s="17"/>
      <c r="AV15" s="17"/>
      <c r="AW15" s="17"/>
      <c r="AX15" s="17"/>
      <c r="AY15" s="17"/>
      <c r="AZ15" s="17"/>
      <c r="BA15" s="17"/>
      <c r="BB15" s="17"/>
      <c r="BC15" s="17"/>
      <c r="BD15" s="17"/>
      <c r="BE15" s="17"/>
      <c r="BF15" s="17"/>
      <c r="BG15" s="17"/>
      <c r="BH15" s="17"/>
      <c r="BI15" s="17"/>
      <c r="BJ15" s="17"/>
      <c r="BK15" s="17"/>
      <c r="BL15" s="5"/>
      <c r="BM15" s="5"/>
      <c r="BO15" s="5"/>
      <c r="BP15" s="5"/>
      <c r="BQ15" s="5"/>
      <c r="BR15" s="5"/>
      <c r="BS15" s="5"/>
      <c r="BT15" s="5"/>
      <c r="BU15" s="5"/>
      <c r="BV15" s="5"/>
      <c r="BW15" s="5"/>
      <c r="BX15" s="5"/>
    </row>
    <row r="16" spans="1:76" ht="21.95" customHeight="1">
      <c r="A16" s="327"/>
      <c r="B16" s="328"/>
      <c r="C16" s="51"/>
      <c r="D16" s="61"/>
      <c r="E16" s="54"/>
      <c r="F16" s="55"/>
      <c r="G16" s="54"/>
      <c r="H16" s="134"/>
      <c r="I16" s="134"/>
      <c r="J16" s="134"/>
      <c r="K16" s="134"/>
      <c r="L16" s="134"/>
      <c r="M16" s="134"/>
      <c r="N16" s="131"/>
      <c r="O16" s="131"/>
      <c r="P16" s="131"/>
      <c r="Q16" s="131"/>
      <c r="R16" s="131"/>
      <c r="S16" s="54"/>
      <c r="T16" s="131"/>
      <c r="U16" s="305" t="s">
        <v>23</v>
      </c>
      <c r="V16" s="305"/>
      <c r="W16" s="305"/>
      <c r="X16" s="305"/>
      <c r="Y16" s="305"/>
      <c r="Z16" s="305"/>
      <c r="AA16" s="305"/>
      <c r="AB16" s="304"/>
      <c r="AC16" s="304"/>
      <c r="AD16" s="304"/>
      <c r="AE16" s="54" t="s">
        <v>24</v>
      </c>
      <c r="AF16" s="56"/>
      <c r="AG16" s="304"/>
      <c r="AH16" s="304"/>
      <c r="AI16" s="304"/>
      <c r="AJ16" s="54" t="s">
        <v>24</v>
      </c>
      <c r="AK16" s="131"/>
      <c r="AL16" s="94"/>
      <c r="AM16" s="17"/>
      <c r="AN16" s="17"/>
      <c r="AO16" s="17"/>
      <c r="AP16" s="129"/>
      <c r="AQ16" s="129"/>
      <c r="AR16" s="129"/>
      <c r="AS16" s="17"/>
      <c r="AT16" s="17"/>
      <c r="AU16" s="17"/>
      <c r="AV16" s="17"/>
      <c r="AW16" s="17"/>
      <c r="AX16" s="17"/>
      <c r="AY16" s="17"/>
      <c r="AZ16" s="17"/>
      <c r="BA16" s="17"/>
      <c r="BB16" s="17"/>
      <c r="BC16" s="17"/>
      <c r="BD16" s="17"/>
      <c r="BE16" s="17"/>
      <c r="BF16" s="17"/>
      <c r="BG16" s="17"/>
      <c r="BH16" s="17"/>
      <c r="BI16" s="17"/>
      <c r="BJ16" s="17"/>
      <c r="BK16" s="17"/>
      <c r="BL16" s="5"/>
      <c r="BM16" s="5"/>
      <c r="BO16" s="5"/>
      <c r="BP16" s="5"/>
      <c r="BQ16" s="5"/>
      <c r="BR16" s="5"/>
      <c r="BS16" s="5"/>
      <c r="BT16" s="5"/>
      <c r="BU16" s="5"/>
      <c r="BV16" s="5"/>
      <c r="BW16" s="5"/>
      <c r="BX16" s="5"/>
    </row>
    <row r="17" spans="1:76" ht="21.95" customHeight="1">
      <c r="A17" s="327"/>
      <c r="B17" s="328"/>
      <c r="C17" s="51"/>
      <c r="D17" s="61"/>
      <c r="E17" s="54"/>
      <c r="F17" s="55"/>
      <c r="G17" s="54"/>
      <c r="H17" s="134"/>
      <c r="I17" s="134"/>
      <c r="J17" s="134"/>
      <c r="K17" s="134"/>
      <c r="L17" s="134"/>
      <c r="M17" s="134"/>
      <c r="N17" s="131"/>
      <c r="O17" s="131"/>
      <c r="P17" s="131"/>
      <c r="Q17" s="131"/>
      <c r="R17" s="131"/>
      <c r="S17" s="54"/>
      <c r="T17" s="131"/>
      <c r="U17" s="132"/>
      <c r="V17" s="132"/>
      <c r="W17" s="132"/>
      <c r="X17" s="132"/>
      <c r="Y17" s="132"/>
      <c r="Z17" s="132"/>
      <c r="AA17" s="132" t="s">
        <v>20</v>
      </c>
      <c r="AB17" s="304"/>
      <c r="AC17" s="304"/>
      <c r="AD17" s="304"/>
      <c r="AE17" s="54" t="s">
        <v>21</v>
      </c>
      <c r="AF17" s="56"/>
      <c r="AG17" s="302"/>
      <c r="AH17" s="303"/>
      <c r="AI17" s="303"/>
      <c r="AJ17" s="54" t="s">
        <v>21</v>
      </c>
      <c r="AK17" s="131"/>
      <c r="AL17" s="94"/>
      <c r="AM17" s="17"/>
      <c r="AN17" s="17"/>
      <c r="AO17" s="17"/>
      <c r="AP17" s="129"/>
      <c r="AQ17" s="129"/>
      <c r="AR17" s="129"/>
      <c r="AS17" s="17"/>
      <c r="AT17" s="17"/>
      <c r="AU17" s="17"/>
      <c r="AV17" s="17"/>
      <c r="AW17" s="17"/>
      <c r="AX17" s="17"/>
      <c r="AY17" s="17"/>
      <c r="AZ17" s="17"/>
      <c r="BA17" s="17"/>
      <c r="BB17" s="17"/>
      <c r="BC17" s="17"/>
      <c r="BD17" s="17"/>
      <c r="BE17" s="17"/>
      <c r="BF17" s="17"/>
      <c r="BG17" s="17"/>
      <c r="BH17" s="17"/>
      <c r="BI17" s="17"/>
      <c r="BJ17" s="17"/>
      <c r="BK17" s="17"/>
      <c r="BL17" s="5"/>
      <c r="BM17" s="5"/>
      <c r="BO17" s="5"/>
      <c r="BP17" s="5"/>
      <c r="BQ17" s="5"/>
      <c r="BR17" s="5"/>
      <c r="BS17" s="5"/>
      <c r="BT17" s="5"/>
      <c r="BU17" s="5"/>
      <c r="BV17" s="5"/>
      <c r="BW17" s="5"/>
      <c r="BX17" s="5"/>
    </row>
    <row r="18" spans="1:76" ht="21.95" customHeight="1">
      <c r="A18" s="327"/>
      <c r="B18" s="328"/>
      <c r="C18" s="51"/>
      <c r="D18" s="61" t="s">
        <v>51</v>
      </c>
      <c r="E18" s="54" t="s">
        <v>52</v>
      </c>
      <c r="F18" s="55"/>
      <c r="G18" s="54"/>
      <c r="H18" s="339" t="s">
        <v>128</v>
      </c>
      <c r="I18" s="339"/>
      <c r="J18" s="339"/>
      <c r="K18" s="339"/>
      <c r="L18" s="339"/>
      <c r="M18" s="339"/>
      <c r="N18" s="186"/>
      <c r="O18" s="186"/>
      <c r="P18" s="186"/>
      <c r="Q18" s="186"/>
      <c r="R18" s="186"/>
      <c r="S18" s="54"/>
      <c r="T18" s="54" t="s">
        <v>53</v>
      </c>
      <c r="U18" s="132"/>
      <c r="V18" s="132"/>
      <c r="W18" s="132"/>
      <c r="X18" s="132"/>
      <c r="Y18" s="132"/>
      <c r="Z18" s="132"/>
      <c r="AA18" s="56"/>
      <c r="AB18" s="304"/>
      <c r="AC18" s="304"/>
      <c r="AD18" s="304"/>
      <c r="AE18" s="54" t="s">
        <v>55</v>
      </c>
      <c r="AF18" s="56"/>
      <c r="AG18" s="304"/>
      <c r="AH18" s="304"/>
      <c r="AI18" s="304"/>
      <c r="AJ18" s="54" t="s">
        <v>55</v>
      </c>
      <c r="AK18" s="131"/>
      <c r="AL18" s="94"/>
      <c r="AM18" s="17"/>
      <c r="AN18" s="17"/>
      <c r="AO18" s="17"/>
      <c r="AP18" s="127">
        <f>AB18*AB19*AB20</f>
        <v>0</v>
      </c>
      <c r="AQ18" s="127">
        <f>AG18*AG19*AG20</f>
        <v>0</v>
      </c>
      <c r="AR18" s="128">
        <f>AQ18-AP18</f>
        <v>0</v>
      </c>
      <c r="AS18" s="17"/>
      <c r="AT18" s="17"/>
      <c r="AU18" s="17"/>
      <c r="AV18" s="17"/>
      <c r="AW18" s="17"/>
      <c r="AX18" s="17"/>
      <c r="AY18" s="17"/>
      <c r="AZ18" s="17"/>
      <c r="BA18" s="17"/>
      <c r="BB18" s="17"/>
      <c r="BC18" s="17"/>
      <c r="BD18" s="17"/>
      <c r="BE18" s="17"/>
      <c r="BF18" s="17"/>
      <c r="BG18" s="17"/>
      <c r="BH18" s="17"/>
      <c r="BI18" s="17"/>
      <c r="BJ18" s="17"/>
      <c r="BK18" s="17"/>
      <c r="BL18" s="5"/>
      <c r="BM18" s="5"/>
      <c r="BO18" s="5"/>
      <c r="BP18" s="5"/>
      <c r="BQ18" s="5"/>
      <c r="BR18" s="5"/>
      <c r="BS18" s="5"/>
      <c r="BT18" s="5"/>
      <c r="BU18" s="5"/>
      <c r="BV18" s="5"/>
      <c r="BW18" s="5"/>
      <c r="BX18" s="5"/>
    </row>
    <row r="19" spans="1:76" ht="21.95" customHeight="1">
      <c r="A19" s="327"/>
      <c r="B19" s="328"/>
      <c r="C19" s="51"/>
      <c r="D19" s="61"/>
      <c r="E19" s="54"/>
      <c r="F19" s="55"/>
      <c r="G19" s="54"/>
      <c r="H19" s="134"/>
      <c r="I19" s="134"/>
      <c r="J19" s="134"/>
      <c r="K19" s="134"/>
      <c r="L19" s="134"/>
      <c r="M19" s="134"/>
      <c r="N19" s="131"/>
      <c r="O19" s="131"/>
      <c r="P19" s="131"/>
      <c r="Q19" s="131"/>
      <c r="R19" s="131"/>
      <c r="S19" s="54"/>
      <c r="T19" s="131"/>
      <c r="U19" s="305" t="s">
        <v>23</v>
      </c>
      <c r="V19" s="305"/>
      <c r="W19" s="305"/>
      <c r="X19" s="305"/>
      <c r="Y19" s="305"/>
      <c r="Z19" s="305"/>
      <c r="AA19" s="305"/>
      <c r="AB19" s="304"/>
      <c r="AC19" s="304"/>
      <c r="AD19" s="304"/>
      <c r="AE19" s="54" t="s">
        <v>24</v>
      </c>
      <c r="AF19" s="56"/>
      <c r="AG19" s="304"/>
      <c r="AH19" s="304"/>
      <c r="AI19" s="304"/>
      <c r="AJ19" s="54" t="s">
        <v>24</v>
      </c>
      <c r="AK19" s="131"/>
      <c r="AL19" s="94"/>
      <c r="AM19" s="17"/>
      <c r="AN19" s="17"/>
      <c r="AO19" s="17"/>
      <c r="AP19" s="129"/>
      <c r="AQ19" s="129"/>
      <c r="AR19" s="129"/>
      <c r="AS19" s="17"/>
      <c r="AT19" s="17"/>
      <c r="AU19" s="17"/>
      <c r="AV19" s="17"/>
      <c r="AW19" s="17"/>
      <c r="AX19" s="17"/>
      <c r="AY19" s="17"/>
      <c r="AZ19" s="17"/>
      <c r="BA19" s="17"/>
      <c r="BB19" s="17"/>
      <c r="BC19" s="17"/>
      <c r="BD19" s="17"/>
      <c r="BE19" s="17"/>
      <c r="BF19" s="17"/>
      <c r="BG19" s="17"/>
      <c r="BH19" s="17"/>
      <c r="BI19" s="17"/>
      <c r="BJ19" s="17"/>
      <c r="BK19" s="17"/>
      <c r="BL19" s="5"/>
      <c r="BM19" s="5"/>
      <c r="BO19" s="5"/>
      <c r="BP19" s="5"/>
      <c r="BQ19" s="5"/>
      <c r="BR19" s="5"/>
      <c r="BS19" s="5"/>
      <c r="BT19" s="5"/>
      <c r="BU19" s="5"/>
      <c r="BV19" s="5"/>
      <c r="BW19" s="5"/>
      <c r="BX19" s="5"/>
    </row>
    <row r="20" spans="1:76" ht="21.95" customHeight="1">
      <c r="A20" s="327"/>
      <c r="B20" s="328"/>
      <c r="C20" s="51"/>
      <c r="D20" s="61"/>
      <c r="E20" s="54"/>
      <c r="F20" s="55"/>
      <c r="G20" s="54"/>
      <c r="H20" s="134"/>
      <c r="I20" s="134"/>
      <c r="J20" s="134"/>
      <c r="K20" s="134"/>
      <c r="L20" s="134"/>
      <c r="M20" s="134"/>
      <c r="N20" s="131"/>
      <c r="O20" s="131"/>
      <c r="P20" s="131"/>
      <c r="Q20" s="131"/>
      <c r="R20" s="131"/>
      <c r="S20" s="54"/>
      <c r="T20" s="131"/>
      <c r="U20" s="132"/>
      <c r="V20" s="132"/>
      <c r="W20" s="132"/>
      <c r="X20" s="132"/>
      <c r="Y20" s="132"/>
      <c r="Z20" s="132"/>
      <c r="AA20" s="132" t="s">
        <v>54</v>
      </c>
      <c r="AB20" s="304"/>
      <c r="AC20" s="304"/>
      <c r="AD20" s="304"/>
      <c r="AE20" s="54" t="s">
        <v>21</v>
      </c>
      <c r="AF20" s="56"/>
      <c r="AG20" s="302"/>
      <c r="AH20" s="303"/>
      <c r="AI20" s="303"/>
      <c r="AJ20" s="54" t="s">
        <v>21</v>
      </c>
      <c r="AK20" s="131"/>
      <c r="AL20" s="94"/>
      <c r="AM20" s="17"/>
      <c r="AN20" s="17"/>
      <c r="AO20" s="17"/>
      <c r="AP20" s="129"/>
      <c r="AQ20" s="129"/>
      <c r="AR20" s="129"/>
      <c r="AS20" s="17"/>
      <c r="AT20" s="17"/>
      <c r="AU20" s="17"/>
      <c r="AV20" s="17"/>
      <c r="AW20" s="17"/>
      <c r="AX20" s="17"/>
      <c r="AY20" s="17"/>
      <c r="AZ20" s="17"/>
      <c r="BA20" s="17"/>
      <c r="BB20" s="17"/>
      <c r="BC20" s="17"/>
      <c r="BD20" s="17"/>
      <c r="BE20" s="17"/>
      <c r="BF20" s="17"/>
      <c r="BG20" s="17"/>
      <c r="BH20" s="17"/>
      <c r="BI20" s="17"/>
      <c r="BJ20" s="17"/>
      <c r="BK20" s="17"/>
      <c r="BL20" s="5"/>
      <c r="BM20" s="5"/>
      <c r="BO20" s="5"/>
      <c r="BP20" s="5"/>
      <c r="BQ20" s="5"/>
      <c r="BR20" s="5"/>
      <c r="BS20" s="5"/>
      <c r="BT20" s="5"/>
      <c r="BU20" s="5"/>
      <c r="BV20" s="5"/>
      <c r="BW20" s="5"/>
      <c r="BX20" s="5"/>
    </row>
    <row r="21" spans="1:76" ht="21.95" customHeight="1">
      <c r="A21" s="327"/>
      <c r="B21" s="328"/>
      <c r="C21" s="51"/>
      <c r="D21" s="61" t="s">
        <v>56</v>
      </c>
      <c r="E21" s="54" t="s">
        <v>57</v>
      </c>
      <c r="F21" s="55"/>
      <c r="G21" s="54"/>
      <c r="H21" s="54" t="s">
        <v>58</v>
      </c>
      <c r="I21" s="135"/>
      <c r="J21" s="135"/>
      <c r="K21" s="135"/>
      <c r="L21" s="135"/>
      <c r="M21" s="135"/>
      <c r="N21" s="131"/>
      <c r="O21" s="131"/>
      <c r="P21" s="131"/>
      <c r="Q21" s="131"/>
      <c r="R21" s="131"/>
      <c r="S21" s="54"/>
      <c r="T21" s="131"/>
      <c r="U21" s="132"/>
      <c r="V21" s="132"/>
      <c r="W21" s="305" t="s">
        <v>59</v>
      </c>
      <c r="X21" s="305"/>
      <c r="Y21" s="305"/>
      <c r="Z21" s="305"/>
      <c r="AA21" s="305"/>
      <c r="AB21" s="304"/>
      <c r="AC21" s="304"/>
      <c r="AD21" s="304"/>
      <c r="AE21" s="54" t="s">
        <v>21</v>
      </c>
      <c r="AF21" s="56"/>
      <c r="AG21" s="302"/>
      <c r="AH21" s="303"/>
      <c r="AI21" s="303"/>
      <c r="AJ21" s="54" t="s">
        <v>21</v>
      </c>
      <c r="AK21" s="131"/>
      <c r="AL21" s="94"/>
      <c r="AM21" s="17"/>
      <c r="AN21" s="17"/>
      <c r="AO21" s="17"/>
      <c r="AP21" s="130">
        <f>AB21</f>
        <v>0</v>
      </c>
      <c r="AQ21" s="130">
        <f>AG21</f>
        <v>0</v>
      </c>
      <c r="AR21" s="128">
        <f>AQ21-AP21</f>
        <v>0</v>
      </c>
      <c r="AS21" s="17"/>
      <c r="AT21" s="17"/>
      <c r="AU21" s="17"/>
      <c r="AV21" s="17"/>
      <c r="AW21" s="17"/>
      <c r="AX21" s="17"/>
      <c r="AY21" s="17"/>
      <c r="AZ21" s="17"/>
      <c r="BA21" s="17"/>
      <c r="BB21" s="17"/>
      <c r="BC21" s="17"/>
      <c r="BD21" s="17"/>
      <c r="BE21" s="17"/>
      <c r="BF21" s="17"/>
      <c r="BG21" s="17"/>
      <c r="BH21" s="17"/>
      <c r="BI21" s="17"/>
      <c r="BJ21" s="17"/>
      <c r="BK21" s="17"/>
      <c r="BL21" s="5"/>
      <c r="BM21" s="5"/>
      <c r="BO21" s="5"/>
      <c r="BP21" s="5"/>
      <c r="BQ21" s="5"/>
      <c r="BR21" s="5"/>
      <c r="BS21" s="5"/>
      <c r="BT21" s="5"/>
      <c r="BU21" s="5"/>
      <c r="BV21" s="5"/>
      <c r="BW21" s="5"/>
      <c r="BX21" s="5"/>
    </row>
    <row r="22" spans="1:76" ht="9.9499999999999993" customHeight="1">
      <c r="A22" s="327"/>
      <c r="B22" s="328"/>
      <c r="C22" s="51"/>
      <c r="D22" s="61"/>
      <c r="E22" s="54"/>
      <c r="F22" s="55"/>
      <c r="G22" s="54"/>
      <c r="H22" s="54"/>
      <c r="I22" s="135"/>
      <c r="J22" s="135"/>
      <c r="K22" s="135"/>
      <c r="L22" s="135"/>
      <c r="M22" s="135"/>
      <c r="N22" s="131"/>
      <c r="O22" s="131"/>
      <c r="P22" s="131"/>
      <c r="Q22" s="131"/>
      <c r="R22" s="131"/>
      <c r="S22" s="54"/>
      <c r="T22" s="131"/>
      <c r="U22" s="132"/>
      <c r="V22" s="132"/>
      <c r="W22" s="132"/>
      <c r="X22" s="132"/>
      <c r="Y22" s="132"/>
      <c r="Z22" s="132"/>
      <c r="AA22" s="132"/>
      <c r="AB22" s="57"/>
      <c r="AC22" s="57"/>
      <c r="AD22" s="57"/>
      <c r="AE22" s="54"/>
      <c r="AF22" s="56"/>
      <c r="AG22" s="57"/>
      <c r="AH22" s="132"/>
      <c r="AI22" s="132"/>
      <c r="AJ22" s="54"/>
      <c r="AK22" s="131"/>
      <c r="AL22" s="94"/>
      <c r="AM22" s="17"/>
      <c r="AN22" s="17"/>
      <c r="AO22" s="17"/>
      <c r="AP22" s="129"/>
      <c r="AQ22" s="129"/>
      <c r="AR22" s="129"/>
      <c r="AS22" s="17"/>
      <c r="AT22" s="17"/>
      <c r="AU22" s="17"/>
      <c r="AV22" s="17"/>
      <c r="AW22" s="17"/>
      <c r="AX22" s="17"/>
      <c r="AY22" s="17"/>
      <c r="AZ22" s="17"/>
      <c r="BA22" s="17"/>
      <c r="BB22" s="17"/>
      <c r="BC22" s="17"/>
      <c r="BD22" s="17"/>
      <c r="BE22" s="17"/>
      <c r="BF22" s="17"/>
      <c r="BG22" s="17"/>
      <c r="BH22" s="17"/>
      <c r="BI22" s="17"/>
      <c r="BJ22" s="17"/>
      <c r="BK22" s="17"/>
      <c r="BL22" s="5"/>
      <c r="BM22" s="5"/>
      <c r="BO22" s="5"/>
      <c r="BP22" s="5"/>
      <c r="BQ22" s="5"/>
      <c r="BR22" s="5"/>
      <c r="BS22" s="5"/>
      <c r="BT22" s="5"/>
      <c r="BU22" s="5"/>
      <c r="BV22" s="5"/>
      <c r="BW22" s="5"/>
      <c r="BX22" s="5"/>
    </row>
    <row r="23" spans="1:76" ht="21.95" customHeight="1">
      <c r="A23" s="327"/>
      <c r="B23" s="328"/>
      <c r="C23" s="51"/>
      <c r="D23" s="61"/>
      <c r="E23" s="80" t="s">
        <v>17</v>
      </c>
      <c r="F23" s="54" t="s">
        <v>30</v>
      </c>
      <c r="G23" s="131"/>
      <c r="H23" s="131"/>
      <c r="I23" s="131"/>
      <c r="J23" s="131"/>
      <c r="K23" s="131"/>
      <c r="L23" s="131"/>
      <c r="M23" s="131"/>
      <c r="N23" s="131"/>
      <c r="O23" s="131"/>
      <c r="P23" s="131"/>
      <c r="Q23" s="310"/>
      <c r="R23" s="310"/>
      <c r="S23" s="310"/>
      <c r="T23" s="310"/>
      <c r="U23" s="310"/>
      <c r="V23" s="310"/>
      <c r="W23" s="310"/>
      <c r="X23" s="310"/>
      <c r="Y23" s="54" t="s">
        <v>28</v>
      </c>
      <c r="Z23" s="132"/>
      <c r="AA23" s="344">
        <v>0</v>
      </c>
      <c r="AB23" s="344"/>
      <c r="AC23" s="344"/>
      <c r="AD23" s="344"/>
      <c r="AE23" s="344"/>
      <c r="AF23" s="344"/>
      <c r="AG23" s="344"/>
      <c r="AH23" s="344"/>
      <c r="AI23" s="54" t="s">
        <v>28</v>
      </c>
      <c r="AJ23" s="131"/>
      <c r="AK23" s="131"/>
      <c r="AL23" s="94"/>
      <c r="AM23" s="17"/>
      <c r="AN23" s="17"/>
      <c r="AO23" s="17"/>
      <c r="AP23" s="130">
        <f>Q23*1000</f>
        <v>0</v>
      </c>
      <c r="AQ23" s="130">
        <f>AA23</f>
        <v>0</v>
      </c>
      <c r="AR23" s="128">
        <f>AQ23-AP23</f>
        <v>0</v>
      </c>
      <c r="AS23" s="17"/>
      <c r="AT23" s="17"/>
      <c r="AU23" s="17"/>
      <c r="AV23" s="17"/>
      <c r="AW23" s="17"/>
      <c r="AX23" s="17"/>
      <c r="AY23" s="17"/>
      <c r="AZ23" s="17"/>
      <c r="BA23" s="17"/>
      <c r="BB23" s="17"/>
      <c r="BC23" s="17"/>
      <c r="BD23" s="17"/>
      <c r="BE23" s="17"/>
      <c r="BF23" s="17"/>
      <c r="BG23" s="17"/>
      <c r="BH23" s="17"/>
      <c r="BI23" s="17"/>
      <c r="BJ23" s="17"/>
      <c r="BK23" s="17"/>
      <c r="BL23" s="5"/>
      <c r="BM23" s="5"/>
      <c r="BO23" s="5"/>
      <c r="BP23" s="5"/>
      <c r="BQ23" s="5"/>
      <c r="BR23" s="5"/>
      <c r="BS23" s="5"/>
      <c r="BT23" s="5"/>
      <c r="BU23" s="5"/>
      <c r="BV23" s="5"/>
      <c r="BW23" s="5"/>
      <c r="BX23" s="5"/>
    </row>
    <row r="24" spans="1:76" ht="9.9499999999999993" customHeight="1">
      <c r="A24" s="327"/>
      <c r="B24" s="328"/>
      <c r="C24" s="51"/>
      <c r="D24" s="60"/>
      <c r="E24" s="131"/>
      <c r="F24" s="55"/>
      <c r="G24" s="54"/>
      <c r="H24" s="131"/>
      <c r="I24" s="131"/>
      <c r="J24" s="131"/>
      <c r="K24" s="131"/>
      <c r="L24" s="131"/>
      <c r="M24" s="131"/>
      <c r="N24" s="131"/>
      <c r="O24" s="131"/>
      <c r="P24" s="131"/>
      <c r="Q24" s="131"/>
      <c r="R24" s="131"/>
      <c r="S24" s="54"/>
      <c r="T24" s="131"/>
      <c r="U24" s="132"/>
      <c r="V24" s="132"/>
      <c r="W24" s="132"/>
      <c r="X24" s="132"/>
      <c r="Y24" s="132"/>
      <c r="Z24" s="132"/>
      <c r="AA24" s="57"/>
      <c r="AB24" s="132"/>
      <c r="AC24" s="132"/>
      <c r="AD24" s="54"/>
      <c r="AE24" s="131"/>
      <c r="AF24" s="57"/>
      <c r="AG24" s="132"/>
      <c r="AH24" s="132"/>
      <c r="AI24" s="54"/>
      <c r="AJ24" s="131"/>
      <c r="AK24" s="131"/>
      <c r="AL24" s="94"/>
      <c r="AM24" s="17"/>
      <c r="AN24" s="17"/>
      <c r="AO24" s="17"/>
      <c r="AP24" s="129"/>
      <c r="AQ24" s="129"/>
      <c r="AR24" s="129"/>
      <c r="AS24" s="17"/>
      <c r="AT24" s="17"/>
      <c r="AU24" s="17"/>
      <c r="AV24" s="17"/>
      <c r="AW24" s="17"/>
      <c r="AX24" s="17"/>
      <c r="AY24" s="17"/>
      <c r="AZ24" s="17"/>
      <c r="BA24" s="17"/>
      <c r="BB24" s="17"/>
      <c r="BC24" s="17"/>
      <c r="BD24" s="17"/>
      <c r="BE24" s="17"/>
      <c r="BF24" s="17"/>
      <c r="BG24" s="17"/>
      <c r="BH24" s="17"/>
      <c r="BI24" s="17"/>
      <c r="BJ24" s="17"/>
      <c r="BK24" s="17"/>
      <c r="BL24" s="5"/>
      <c r="BM24" s="5"/>
      <c r="BO24" s="5"/>
      <c r="BP24" s="5"/>
      <c r="BQ24" s="5"/>
      <c r="BR24" s="5"/>
      <c r="BS24" s="5"/>
      <c r="BT24" s="5"/>
      <c r="BU24" s="5"/>
      <c r="BV24" s="5"/>
      <c r="BW24" s="5"/>
      <c r="BX24" s="5"/>
    </row>
    <row r="25" spans="1:76" ht="21.95" customHeight="1">
      <c r="A25" s="327"/>
      <c r="B25" s="328"/>
      <c r="C25" s="51"/>
      <c r="D25" s="80" t="s">
        <v>17</v>
      </c>
      <c r="E25" s="54" t="s">
        <v>62</v>
      </c>
      <c r="F25" s="131"/>
      <c r="G25" s="131"/>
      <c r="H25" s="25"/>
      <c r="I25" s="25"/>
      <c r="J25" s="25"/>
      <c r="K25" s="132" t="s">
        <v>81</v>
      </c>
      <c r="L25" s="25" t="s">
        <v>60</v>
      </c>
      <c r="M25" s="297"/>
      <c r="N25" s="297"/>
      <c r="O25" s="297"/>
      <c r="P25" s="297"/>
      <c r="Q25" s="297"/>
      <c r="R25" s="297"/>
      <c r="S25" s="297"/>
      <c r="T25" s="297"/>
      <c r="U25" s="297"/>
      <c r="V25" s="297"/>
      <c r="W25" s="297"/>
      <c r="X25" s="297"/>
      <c r="Y25" s="297"/>
      <c r="Z25" s="297"/>
      <c r="AA25" s="297"/>
      <c r="AB25" s="25" t="s">
        <v>34</v>
      </c>
      <c r="AC25" s="186" t="s">
        <v>63</v>
      </c>
      <c r="AD25" s="186"/>
      <c r="AE25" s="345"/>
      <c r="AF25" s="345"/>
      <c r="AG25" s="345"/>
      <c r="AH25" s="345"/>
      <c r="AI25" s="345"/>
      <c r="AJ25" s="345"/>
      <c r="AK25" s="131"/>
      <c r="AL25" s="94"/>
      <c r="AM25" s="17"/>
      <c r="AN25" s="17"/>
      <c r="AO25" s="17"/>
      <c r="AP25" s="129"/>
      <c r="AQ25" s="129"/>
      <c r="AR25" s="130">
        <f>SUM(AR8:AR24)</f>
        <v>0</v>
      </c>
      <c r="AS25" s="17"/>
      <c r="AT25" s="17"/>
      <c r="AU25" s="17"/>
      <c r="AV25" s="17"/>
      <c r="AW25" s="17"/>
      <c r="AX25" s="17"/>
      <c r="AY25" s="17"/>
      <c r="AZ25" s="17"/>
      <c r="BA25" s="17"/>
      <c r="BB25" s="17"/>
      <c r="BC25" s="17"/>
      <c r="BD25" s="17"/>
      <c r="BE25" s="17"/>
      <c r="BF25" s="17"/>
      <c r="BG25" s="17"/>
      <c r="BH25" s="17"/>
      <c r="BI25" s="17"/>
      <c r="BJ25" s="17"/>
      <c r="BK25" s="17"/>
      <c r="BL25" s="5"/>
      <c r="BM25" s="5"/>
      <c r="BO25" s="5"/>
      <c r="BP25" s="5"/>
      <c r="BQ25" s="5"/>
      <c r="BR25" s="5"/>
      <c r="BS25" s="5"/>
      <c r="BT25" s="5"/>
      <c r="BU25" s="5"/>
      <c r="BV25" s="5"/>
      <c r="BW25" s="5"/>
      <c r="BX25" s="5"/>
    </row>
    <row r="26" spans="1:76" ht="21.95" customHeight="1">
      <c r="A26" s="327"/>
      <c r="B26" s="328"/>
      <c r="C26" s="51"/>
      <c r="D26" s="51"/>
      <c r="E26" s="54"/>
      <c r="F26" s="131"/>
      <c r="G26" s="131"/>
      <c r="H26" s="25"/>
      <c r="I26" s="25"/>
      <c r="J26" s="25"/>
      <c r="K26" s="132" t="s">
        <v>81</v>
      </c>
      <c r="L26" s="25" t="s">
        <v>60</v>
      </c>
      <c r="M26" s="297"/>
      <c r="N26" s="297"/>
      <c r="O26" s="297"/>
      <c r="P26" s="297"/>
      <c r="Q26" s="297"/>
      <c r="R26" s="297"/>
      <c r="S26" s="297"/>
      <c r="T26" s="297"/>
      <c r="U26" s="297"/>
      <c r="V26" s="297"/>
      <c r="W26" s="297"/>
      <c r="X26" s="297"/>
      <c r="Y26" s="297"/>
      <c r="Z26" s="297"/>
      <c r="AA26" s="297"/>
      <c r="AB26" s="25" t="s">
        <v>34</v>
      </c>
      <c r="AC26" s="186"/>
      <c r="AD26" s="186"/>
      <c r="AE26" s="345"/>
      <c r="AF26" s="345"/>
      <c r="AG26" s="345"/>
      <c r="AH26" s="345"/>
      <c r="AI26" s="345"/>
      <c r="AJ26" s="345"/>
      <c r="AK26" s="126" t="s">
        <v>26</v>
      </c>
      <c r="AL26" s="94"/>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5"/>
      <c r="BM26" s="5"/>
      <c r="BO26" s="5"/>
      <c r="BP26" s="5"/>
      <c r="BQ26" s="5"/>
      <c r="BR26" s="5"/>
      <c r="BS26" s="5"/>
      <c r="BT26" s="5"/>
      <c r="BU26" s="5"/>
      <c r="BV26" s="5"/>
      <c r="BW26" s="5"/>
      <c r="BX26" s="5"/>
    </row>
    <row r="27" spans="1:76" ht="9.9499999999999993" customHeight="1" thickBot="1">
      <c r="A27" s="327"/>
      <c r="B27" s="328"/>
      <c r="C27" s="51"/>
      <c r="D27" s="60"/>
      <c r="E27" s="131"/>
      <c r="F27" s="55"/>
      <c r="G27" s="54"/>
      <c r="H27" s="131"/>
      <c r="I27" s="131"/>
      <c r="J27" s="131"/>
      <c r="K27" s="131"/>
      <c r="L27" s="131"/>
      <c r="M27" s="131"/>
      <c r="N27" s="131"/>
      <c r="O27" s="131"/>
      <c r="P27" s="131"/>
      <c r="Q27" s="131"/>
      <c r="R27" s="131"/>
      <c r="S27" s="54"/>
      <c r="T27" s="131"/>
      <c r="U27" s="132"/>
      <c r="V27" s="132"/>
      <c r="W27" s="132"/>
      <c r="X27" s="132"/>
      <c r="Y27" s="132"/>
      <c r="Z27" s="132"/>
      <c r="AA27" s="57"/>
      <c r="AB27" s="132"/>
      <c r="AC27" s="132"/>
      <c r="AD27" s="54"/>
      <c r="AE27" s="131"/>
      <c r="AF27" s="57"/>
      <c r="AG27" s="132"/>
      <c r="AH27" s="132"/>
      <c r="AI27" s="54"/>
      <c r="AJ27" s="131"/>
      <c r="AK27" s="131"/>
      <c r="AL27" s="94"/>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5"/>
      <c r="BM27" s="5"/>
      <c r="BO27" s="5"/>
      <c r="BP27" s="5"/>
      <c r="BQ27" s="5"/>
      <c r="BR27" s="5"/>
      <c r="BS27" s="5"/>
      <c r="BT27" s="5"/>
      <c r="BU27" s="5"/>
      <c r="BV27" s="5"/>
      <c r="BW27" s="5"/>
      <c r="BX27" s="5"/>
    </row>
    <row r="28" spans="1:76" ht="21.95" customHeight="1" thickBot="1">
      <c r="A28" s="327"/>
      <c r="B28" s="328"/>
      <c r="C28" s="51"/>
      <c r="D28" s="60"/>
      <c r="E28" s="131"/>
      <c r="F28" s="55"/>
      <c r="G28" s="54"/>
      <c r="H28" s="131"/>
      <c r="I28" s="131"/>
      <c r="J28" s="131"/>
      <c r="K28" s="132"/>
      <c r="L28" s="132"/>
      <c r="M28" s="132" t="s">
        <v>41</v>
      </c>
      <c r="N28" s="311"/>
      <c r="O28" s="312"/>
      <c r="P28" s="312"/>
      <c r="Q28" s="312"/>
      <c r="R28" s="312"/>
      <c r="S28" s="312"/>
      <c r="T28" s="312"/>
      <c r="U28" s="313"/>
      <c r="V28" s="58" t="s">
        <v>26</v>
      </c>
      <c r="W28" s="132"/>
      <c r="X28" s="132"/>
      <c r="Y28" s="132"/>
      <c r="Z28" s="132" t="s">
        <v>25</v>
      </c>
      <c r="AA28" s="299">
        <f>(AR25/1000)+AE25</f>
        <v>0</v>
      </c>
      <c r="AB28" s="300"/>
      <c r="AC28" s="300"/>
      <c r="AD28" s="300"/>
      <c r="AE28" s="300"/>
      <c r="AF28" s="300"/>
      <c r="AG28" s="300"/>
      <c r="AH28" s="301"/>
      <c r="AI28" s="58" t="s">
        <v>26</v>
      </c>
      <c r="AJ28" s="131"/>
      <c r="AK28" s="131"/>
      <c r="AL28" s="94"/>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5"/>
      <c r="BM28" s="5"/>
      <c r="BO28" s="5"/>
      <c r="BP28" s="5"/>
      <c r="BQ28" s="5"/>
      <c r="BR28" s="5"/>
      <c r="BS28" s="5"/>
      <c r="BT28" s="5"/>
      <c r="BU28" s="5"/>
      <c r="BV28" s="5"/>
      <c r="BW28" s="5"/>
      <c r="BX28" s="5"/>
    </row>
    <row r="29" spans="1:76" ht="21.95" customHeight="1">
      <c r="A29" s="327"/>
      <c r="B29" s="328"/>
      <c r="C29" s="51"/>
      <c r="D29" s="25" t="s">
        <v>64</v>
      </c>
      <c r="E29" s="131"/>
      <c r="F29" s="5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132"/>
      <c r="AJ29" s="131"/>
      <c r="AK29" s="131"/>
      <c r="AL29" s="94"/>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5"/>
      <c r="BM29" s="5"/>
      <c r="BO29" s="5"/>
      <c r="BP29" s="5"/>
      <c r="BQ29" s="5"/>
      <c r="BR29" s="5"/>
      <c r="BS29" s="5"/>
      <c r="BT29" s="5"/>
      <c r="BU29" s="5"/>
      <c r="BV29" s="5"/>
      <c r="BW29" s="5"/>
      <c r="BX29" s="5"/>
    </row>
    <row r="30" spans="1:76" ht="21.95" customHeight="1">
      <c r="A30" s="327"/>
      <c r="B30" s="328"/>
      <c r="C30" s="51"/>
      <c r="D30" s="25" t="s">
        <v>78</v>
      </c>
      <c r="E30" s="25"/>
      <c r="F30" s="25"/>
      <c r="G30" s="298"/>
      <c r="H30" s="298"/>
      <c r="I30" s="298"/>
      <c r="J30" s="298"/>
      <c r="K30" s="298"/>
      <c r="L30" s="298"/>
      <c r="M30" s="298"/>
      <c r="N30" s="298"/>
      <c r="O30" s="298"/>
      <c r="P30" s="298"/>
      <c r="Q30" s="298"/>
      <c r="R30" s="298"/>
      <c r="S30" s="298"/>
      <c r="T30" s="25" t="s">
        <v>34</v>
      </c>
      <c r="U30" s="25" t="s">
        <v>78</v>
      </c>
      <c r="V30" s="25"/>
      <c r="W30" s="25"/>
      <c r="X30" s="298"/>
      <c r="Y30" s="298"/>
      <c r="Z30" s="298"/>
      <c r="AA30" s="298"/>
      <c r="AB30" s="298"/>
      <c r="AC30" s="298"/>
      <c r="AD30" s="298"/>
      <c r="AE30" s="298"/>
      <c r="AF30" s="298"/>
      <c r="AG30" s="298"/>
      <c r="AH30" s="298"/>
      <c r="AI30" s="298"/>
      <c r="AJ30" s="298"/>
      <c r="AK30" s="25" t="s">
        <v>34</v>
      </c>
      <c r="AL30" s="94"/>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5"/>
      <c r="BM30" s="5"/>
      <c r="BO30" s="5"/>
      <c r="BP30" s="5"/>
      <c r="BQ30" s="5"/>
      <c r="BR30" s="5"/>
      <c r="BS30" s="5"/>
      <c r="BT30" s="5"/>
      <c r="BU30" s="5"/>
      <c r="BV30" s="5"/>
      <c r="BW30" s="5"/>
      <c r="BX30" s="5"/>
    </row>
    <row r="31" spans="1:76" ht="21.95" customHeight="1">
      <c r="A31" s="327"/>
      <c r="B31" s="328"/>
      <c r="C31" s="51"/>
      <c r="D31" s="25" t="s">
        <v>78</v>
      </c>
      <c r="E31" s="25"/>
      <c r="F31" s="25"/>
      <c r="G31" s="298"/>
      <c r="H31" s="298"/>
      <c r="I31" s="298"/>
      <c r="J31" s="298"/>
      <c r="K31" s="298"/>
      <c r="L31" s="298"/>
      <c r="M31" s="298"/>
      <c r="N31" s="298"/>
      <c r="O31" s="298"/>
      <c r="P31" s="298"/>
      <c r="Q31" s="298"/>
      <c r="R31" s="298"/>
      <c r="S31" s="298"/>
      <c r="T31" s="25" t="s">
        <v>34</v>
      </c>
      <c r="U31" s="25" t="s">
        <v>78</v>
      </c>
      <c r="V31" s="25"/>
      <c r="W31" s="25"/>
      <c r="X31" s="298"/>
      <c r="Y31" s="298"/>
      <c r="Z31" s="298"/>
      <c r="AA31" s="298"/>
      <c r="AB31" s="298"/>
      <c r="AC31" s="298"/>
      <c r="AD31" s="298"/>
      <c r="AE31" s="298"/>
      <c r="AF31" s="298"/>
      <c r="AG31" s="298"/>
      <c r="AH31" s="298"/>
      <c r="AI31" s="298"/>
      <c r="AJ31" s="298"/>
      <c r="AK31" s="25" t="s">
        <v>34</v>
      </c>
      <c r="AL31" s="94"/>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7"/>
      <c r="BK31" s="17"/>
      <c r="BL31" s="5"/>
      <c r="BM31" s="5"/>
      <c r="BO31" s="5"/>
      <c r="BP31" s="5"/>
      <c r="BQ31" s="5"/>
      <c r="BR31" s="5"/>
      <c r="BS31" s="5"/>
      <c r="BT31" s="5"/>
      <c r="BU31" s="5"/>
      <c r="BV31" s="5"/>
      <c r="BW31" s="5"/>
      <c r="BX31" s="5"/>
    </row>
    <row r="32" spans="1:76" ht="21.95" customHeight="1">
      <c r="A32" s="327"/>
      <c r="B32" s="328"/>
      <c r="C32" s="51"/>
      <c r="D32" s="25" t="s">
        <v>78</v>
      </c>
      <c r="E32" s="25"/>
      <c r="F32" s="25"/>
      <c r="G32" s="298"/>
      <c r="H32" s="298"/>
      <c r="I32" s="298"/>
      <c r="J32" s="298"/>
      <c r="K32" s="298"/>
      <c r="L32" s="298"/>
      <c r="M32" s="298"/>
      <c r="N32" s="298"/>
      <c r="O32" s="298"/>
      <c r="P32" s="298"/>
      <c r="Q32" s="298"/>
      <c r="R32" s="298"/>
      <c r="S32" s="298"/>
      <c r="T32" s="25" t="s">
        <v>34</v>
      </c>
      <c r="U32" s="25" t="s">
        <v>78</v>
      </c>
      <c r="V32" s="25"/>
      <c r="W32" s="25"/>
      <c r="X32" s="298"/>
      <c r="Y32" s="298"/>
      <c r="Z32" s="298"/>
      <c r="AA32" s="298"/>
      <c r="AB32" s="298"/>
      <c r="AC32" s="298"/>
      <c r="AD32" s="298"/>
      <c r="AE32" s="298"/>
      <c r="AF32" s="298"/>
      <c r="AG32" s="298"/>
      <c r="AH32" s="298"/>
      <c r="AI32" s="298"/>
      <c r="AJ32" s="298"/>
      <c r="AK32" s="25" t="s">
        <v>34</v>
      </c>
      <c r="AL32" s="94"/>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7"/>
      <c r="BK32" s="17"/>
      <c r="BL32" s="5"/>
      <c r="BM32" s="5"/>
      <c r="BO32" s="5"/>
      <c r="BP32" s="5"/>
      <c r="BQ32" s="5"/>
      <c r="BR32" s="5"/>
      <c r="BS32" s="5"/>
      <c r="BT32" s="5"/>
      <c r="BU32" s="5"/>
      <c r="BV32" s="5"/>
      <c r="BW32" s="5"/>
      <c r="BX32" s="5"/>
    </row>
    <row r="33" spans="1:76" ht="9.9499999999999993" customHeight="1">
      <c r="A33" s="327"/>
      <c r="B33" s="328"/>
      <c r="C33" s="51"/>
      <c r="D33" s="54"/>
      <c r="E33" s="131"/>
      <c r="F33" s="55"/>
      <c r="G33" s="54"/>
      <c r="H33" s="131"/>
      <c r="I33" s="131"/>
      <c r="J33" s="131"/>
      <c r="K33" s="131"/>
      <c r="L33" s="131"/>
      <c r="M33" s="131"/>
      <c r="N33" s="131"/>
      <c r="O33" s="131"/>
      <c r="P33" s="131"/>
      <c r="Q33" s="131"/>
      <c r="R33" s="131"/>
      <c r="S33" s="54"/>
      <c r="T33" s="131"/>
      <c r="U33" s="132"/>
      <c r="V33" s="132"/>
      <c r="W33" s="132"/>
      <c r="X33" s="132"/>
      <c r="Y33" s="132"/>
      <c r="Z33" s="132"/>
      <c r="AA33" s="132"/>
      <c r="AB33" s="132"/>
      <c r="AC33" s="132"/>
      <c r="AD33" s="132"/>
      <c r="AE33" s="132"/>
      <c r="AF33" s="132"/>
      <c r="AG33" s="132"/>
      <c r="AH33" s="132"/>
      <c r="AI33" s="132"/>
      <c r="AJ33" s="131"/>
      <c r="AK33" s="131"/>
      <c r="AL33" s="94"/>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7"/>
      <c r="BK33" s="17"/>
      <c r="BL33" s="5"/>
      <c r="BM33" s="5"/>
      <c r="BO33" s="5"/>
      <c r="BP33" s="5"/>
      <c r="BQ33" s="5"/>
      <c r="BR33" s="5"/>
      <c r="BS33" s="5"/>
      <c r="BT33" s="5"/>
      <c r="BU33" s="5"/>
      <c r="BV33" s="5"/>
      <c r="BW33" s="5"/>
      <c r="BX33" s="5"/>
    </row>
    <row r="34" spans="1:76" ht="9.9499999999999993" customHeight="1">
      <c r="A34" s="327"/>
      <c r="B34" s="328"/>
      <c r="C34" s="73"/>
      <c r="D34" s="73"/>
      <c r="E34" s="74"/>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5"/>
      <c r="AL34" s="9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row>
    <row r="35" spans="1:76" ht="21.95" customHeight="1">
      <c r="A35" s="327"/>
      <c r="B35" s="328"/>
      <c r="C35" s="51"/>
      <c r="D35" s="80" t="s">
        <v>17</v>
      </c>
      <c r="E35" s="54" t="s">
        <v>29</v>
      </c>
      <c r="F35" s="131"/>
      <c r="G35" s="131"/>
      <c r="H35" s="131"/>
      <c r="I35" s="131"/>
      <c r="J35" s="131"/>
      <c r="K35" s="131"/>
      <c r="L35" s="131"/>
      <c r="M35" s="131"/>
      <c r="N35" s="131"/>
      <c r="O35" s="131"/>
      <c r="P35" s="131"/>
      <c r="Q35" s="309" t="s">
        <v>45</v>
      </c>
      <c r="R35" s="309"/>
      <c r="S35" s="309"/>
      <c r="T35" s="309"/>
      <c r="U35" s="309"/>
      <c r="V35" s="309"/>
      <c r="W35" s="309"/>
      <c r="X35" s="309"/>
      <c r="Y35" s="81"/>
      <c r="Z35" s="133"/>
      <c r="AA35" s="309" t="s">
        <v>77</v>
      </c>
      <c r="AB35" s="309"/>
      <c r="AC35" s="309"/>
      <c r="AD35" s="309"/>
      <c r="AE35" s="309"/>
      <c r="AF35" s="309"/>
      <c r="AG35" s="309"/>
      <c r="AH35" s="309"/>
      <c r="AI35" s="131"/>
      <c r="AJ35" s="131"/>
      <c r="AK35" s="131"/>
      <c r="AL35" s="9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row>
    <row r="36" spans="1:76" ht="21.95" customHeight="1">
      <c r="A36" s="327"/>
      <c r="B36" s="328"/>
      <c r="C36" s="51"/>
      <c r="D36" s="51"/>
      <c r="E36" s="80" t="s">
        <v>17</v>
      </c>
      <c r="F36" s="54" t="s">
        <v>30</v>
      </c>
      <c r="G36" s="131"/>
      <c r="H36" s="131"/>
      <c r="I36" s="131"/>
      <c r="J36" s="131"/>
      <c r="K36" s="131"/>
      <c r="L36" s="131"/>
      <c r="M36" s="131"/>
      <c r="N36" s="131"/>
      <c r="O36" s="131"/>
      <c r="P36" s="131"/>
      <c r="Q36" s="310"/>
      <c r="R36" s="310"/>
      <c r="S36" s="310"/>
      <c r="T36" s="310"/>
      <c r="U36" s="310"/>
      <c r="V36" s="310"/>
      <c r="W36" s="310"/>
      <c r="X36" s="310"/>
      <c r="Y36" s="54" t="s">
        <v>28</v>
      </c>
      <c r="Z36" s="132"/>
      <c r="AA36" s="344">
        <v>0</v>
      </c>
      <c r="AB36" s="344"/>
      <c r="AC36" s="344"/>
      <c r="AD36" s="344"/>
      <c r="AE36" s="344"/>
      <c r="AF36" s="344"/>
      <c r="AG36" s="344"/>
      <c r="AH36" s="344"/>
      <c r="AI36" s="54" t="s">
        <v>28</v>
      </c>
      <c r="AJ36" s="131"/>
      <c r="AK36" s="131"/>
      <c r="AL36" s="95"/>
      <c r="AM36" s="5"/>
      <c r="AN36" s="5"/>
      <c r="AO36" s="5"/>
      <c r="AP36" s="136">
        <f>AA36-Q36</f>
        <v>0</v>
      </c>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row>
    <row r="37" spans="1:76" ht="9.9499999999999993" customHeight="1">
      <c r="A37" s="327"/>
      <c r="B37" s="328"/>
      <c r="C37" s="51"/>
      <c r="D37" s="51"/>
      <c r="E37" s="51"/>
      <c r="F37" s="54"/>
      <c r="G37" s="131"/>
      <c r="H37" s="131"/>
      <c r="I37" s="131"/>
      <c r="J37" s="131"/>
      <c r="K37" s="131"/>
      <c r="L37" s="131"/>
      <c r="M37" s="131"/>
      <c r="N37" s="131"/>
      <c r="O37" s="131"/>
      <c r="P37" s="131"/>
      <c r="Q37" s="77"/>
      <c r="R37" s="77"/>
      <c r="S37" s="77"/>
      <c r="T37" s="77"/>
      <c r="U37" s="77"/>
      <c r="V37" s="77"/>
      <c r="W37" s="77"/>
      <c r="X37" s="77"/>
      <c r="Y37" s="54"/>
      <c r="Z37" s="132"/>
      <c r="AA37" s="77"/>
      <c r="AB37" s="77"/>
      <c r="AC37" s="77"/>
      <c r="AD37" s="77"/>
      <c r="AE37" s="77"/>
      <c r="AF37" s="77"/>
      <c r="AG37" s="77"/>
      <c r="AH37" s="77"/>
      <c r="AI37" s="54"/>
      <c r="AJ37" s="131"/>
      <c r="AK37" s="131"/>
      <c r="AL37" s="9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row>
    <row r="38" spans="1:76" ht="21.95" customHeight="1">
      <c r="A38" s="327"/>
      <c r="B38" s="328"/>
      <c r="C38" s="51"/>
      <c r="D38" s="51"/>
      <c r="E38" s="80" t="s">
        <v>17</v>
      </c>
      <c r="F38" s="54" t="s">
        <v>38</v>
      </c>
      <c r="G38" s="131"/>
      <c r="H38" s="131"/>
      <c r="I38" s="131"/>
      <c r="J38" s="131"/>
      <c r="K38" s="131"/>
      <c r="L38" s="131"/>
      <c r="M38" s="131"/>
      <c r="N38" s="131"/>
      <c r="O38" s="131"/>
      <c r="P38" s="131"/>
      <c r="Q38" s="310"/>
      <c r="R38" s="310"/>
      <c r="S38" s="310"/>
      <c r="T38" s="310"/>
      <c r="U38" s="310"/>
      <c r="V38" s="310"/>
      <c r="W38" s="310"/>
      <c r="X38" s="310"/>
      <c r="Y38" s="54" t="s">
        <v>28</v>
      </c>
      <c r="Z38" s="132"/>
      <c r="AA38" s="310"/>
      <c r="AB38" s="310"/>
      <c r="AC38" s="310"/>
      <c r="AD38" s="310"/>
      <c r="AE38" s="310"/>
      <c r="AF38" s="310"/>
      <c r="AG38" s="310"/>
      <c r="AH38" s="310"/>
      <c r="AI38" s="54" t="s">
        <v>28</v>
      </c>
      <c r="AJ38" s="131"/>
      <c r="AK38" s="131"/>
      <c r="AL38" s="95"/>
      <c r="AM38" s="5"/>
      <c r="AN38" s="5"/>
      <c r="AO38" s="5"/>
      <c r="AP38" s="136">
        <f>AA38-Q38</f>
        <v>0</v>
      </c>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row>
    <row r="39" spans="1:76" ht="9.9499999999999993" customHeight="1">
      <c r="A39" s="327"/>
      <c r="B39" s="328"/>
      <c r="C39" s="51"/>
      <c r="D39" s="51"/>
      <c r="E39" s="51"/>
      <c r="F39" s="54"/>
      <c r="G39" s="131"/>
      <c r="H39" s="131"/>
      <c r="I39" s="131"/>
      <c r="J39" s="131"/>
      <c r="K39" s="131"/>
      <c r="L39" s="131"/>
      <c r="M39" s="131"/>
      <c r="N39" s="131"/>
      <c r="O39" s="131"/>
      <c r="P39" s="131"/>
      <c r="Q39" s="76"/>
      <c r="R39" s="76"/>
      <c r="S39" s="76"/>
      <c r="T39" s="76"/>
      <c r="U39" s="76"/>
      <c r="V39" s="54"/>
      <c r="W39" s="131"/>
      <c r="X39" s="131"/>
      <c r="Y39" s="131"/>
      <c r="Z39" s="132"/>
      <c r="AA39" s="77"/>
      <c r="AB39" s="77"/>
      <c r="AC39" s="77"/>
      <c r="AD39" s="77"/>
      <c r="AE39" s="77"/>
      <c r="AF39" s="77"/>
      <c r="AG39" s="77"/>
      <c r="AH39" s="77"/>
      <c r="AI39" s="54"/>
      <c r="AJ39" s="131"/>
      <c r="AK39" s="131"/>
      <c r="AL39" s="9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row>
    <row r="40" spans="1:76" ht="21.95" customHeight="1">
      <c r="A40" s="327"/>
      <c r="B40" s="328"/>
      <c r="C40" s="53"/>
      <c r="D40" s="53"/>
      <c r="E40" s="296" t="s">
        <v>31</v>
      </c>
      <c r="F40" s="296"/>
      <c r="G40" s="296"/>
      <c r="H40" s="296"/>
      <c r="I40" s="297"/>
      <c r="J40" s="297"/>
      <c r="K40" s="297"/>
      <c r="L40" s="297"/>
      <c r="M40" s="297"/>
      <c r="N40" s="297"/>
      <c r="O40" s="297"/>
      <c r="P40" s="297"/>
      <c r="Q40" s="297"/>
      <c r="R40" s="297"/>
      <c r="S40" s="297"/>
      <c r="T40" s="297"/>
      <c r="U40" s="297"/>
      <c r="V40" s="297"/>
      <c r="W40" s="297"/>
      <c r="X40" s="297"/>
      <c r="Y40" s="297"/>
      <c r="Z40" s="297"/>
      <c r="AA40" s="297"/>
      <c r="AB40" s="297"/>
      <c r="AC40" s="297"/>
      <c r="AD40" s="297"/>
      <c r="AE40" s="297"/>
      <c r="AF40" s="297"/>
      <c r="AG40" s="297"/>
      <c r="AH40" s="297"/>
      <c r="AI40" s="297"/>
      <c r="AJ40" s="297"/>
      <c r="AK40" s="54" t="s">
        <v>27</v>
      </c>
      <c r="AL40" s="9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row>
    <row r="41" spans="1:76" ht="21.95" customHeight="1">
      <c r="A41" s="327"/>
      <c r="B41" s="328"/>
      <c r="C41" s="53"/>
      <c r="D41" s="53"/>
      <c r="E41" s="296" t="s">
        <v>31</v>
      </c>
      <c r="F41" s="296"/>
      <c r="G41" s="296"/>
      <c r="H41" s="296"/>
      <c r="I41" s="297"/>
      <c r="J41" s="297"/>
      <c r="K41" s="297"/>
      <c r="L41" s="297"/>
      <c r="M41" s="297"/>
      <c r="N41" s="297"/>
      <c r="O41" s="297"/>
      <c r="P41" s="297"/>
      <c r="Q41" s="297"/>
      <c r="R41" s="297"/>
      <c r="S41" s="297"/>
      <c r="T41" s="297"/>
      <c r="U41" s="297"/>
      <c r="V41" s="297"/>
      <c r="W41" s="297"/>
      <c r="X41" s="297"/>
      <c r="Y41" s="297"/>
      <c r="Z41" s="297"/>
      <c r="AA41" s="297"/>
      <c r="AB41" s="297"/>
      <c r="AC41" s="297"/>
      <c r="AD41" s="297"/>
      <c r="AE41" s="297"/>
      <c r="AF41" s="297"/>
      <c r="AG41" s="297"/>
      <c r="AH41" s="297"/>
      <c r="AI41" s="297"/>
      <c r="AJ41" s="297"/>
      <c r="AK41" s="54" t="s">
        <v>27</v>
      </c>
      <c r="AL41" s="9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row>
    <row r="42" spans="1:76" ht="21.95" customHeight="1">
      <c r="A42" s="327"/>
      <c r="B42" s="328"/>
      <c r="C42" s="53"/>
      <c r="D42" s="53"/>
      <c r="E42" s="296" t="s">
        <v>31</v>
      </c>
      <c r="F42" s="296"/>
      <c r="G42" s="296"/>
      <c r="H42" s="296"/>
      <c r="I42" s="297"/>
      <c r="J42" s="297"/>
      <c r="K42" s="297"/>
      <c r="L42" s="297"/>
      <c r="M42" s="297"/>
      <c r="N42" s="297"/>
      <c r="O42" s="297"/>
      <c r="P42" s="297"/>
      <c r="Q42" s="297"/>
      <c r="R42" s="297"/>
      <c r="S42" s="297"/>
      <c r="T42" s="297"/>
      <c r="U42" s="297"/>
      <c r="V42" s="297"/>
      <c r="W42" s="297"/>
      <c r="X42" s="297"/>
      <c r="Y42" s="297"/>
      <c r="Z42" s="297"/>
      <c r="AA42" s="297"/>
      <c r="AB42" s="297"/>
      <c r="AC42" s="297"/>
      <c r="AD42" s="297"/>
      <c r="AE42" s="297"/>
      <c r="AF42" s="297"/>
      <c r="AG42" s="297"/>
      <c r="AH42" s="297"/>
      <c r="AI42" s="297"/>
      <c r="AJ42" s="297"/>
      <c r="AK42" s="54" t="s">
        <v>27</v>
      </c>
      <c r="AL42" s="9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row>
    <row r="43" spans="1:76" ht="9.9499999999999993" customHeight="1">
      <c r="A43" s="327"/>
      <c r="B43" s="328"/>
      <c r="C43" s="53"/>
      <c r="D43" s="53"/>
      <c r="E43" s="131"/>
      <c r="F43" s="54"/>
      <c r="G43" s="131"/>
      <c r="H43" s="131"/>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9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row>
    <row r="44" spans="1:76" ht="30" customHeight="1">
      <c r="A44" s="327"/>
      <c r="B44" s="328"/>
      <c r="C44" s="51"/>
      <c r="D44" s="51"/>
      <c r="E44" s="80" t="s">
        <v>17</v>
      </c>
      <c r="F44" s="54" t="s">
        <v>39</v>
      </c>
      <c r="G44" s="131"/>
      <c r="H44" s="131"/>
      <c r="I44" s="131"/>
      <c r="J44" s="131"/>
      <c r="K44" s="131"/>
      <c r="L44" s="131"/>
      <c r="M44" s="131"/>
      <c r="N44" s="131"/>
      <c r="O44" s="131"/>
      <c r="P44" s="131"/>
      <c r="Q44" s="310"/>
      <c r="R44" s="310"/>
      <c r="S44" s="310"/>
      <c r="T44" s="310"/>
      <c r="U44" s="310"/>
      <c r="V44" s="310"/>
      <c r="W44" s="310"/>
      <c r="X44" s="310"/>
      <c r="Y44" s="54" t="s">
        <v>28</v>
      </c>
      <c r="Z44" s="132"/>
      <c r="AA44" s="310"/>
      <c r="AB44" s="310"/>
      <c r="AC44" s="310"/>
      <c r="AD44" s="310"/>
      <c r="AE44" s="310"/>
      <c r="AF44" s="310"/>
      <c r="AG44" s="310"/>
      <c r="AH44" s="310"/>
      <c r="AI44" s="54" t="s">
        <v>28</v>
      </c>
      <c r="AJ44" s="131"/>
      <c r="AK44" s="54"/>
      <c r="AL44" s="95"/>
      <c r="AM44" s="5"/>
      <c r="AN44" s="5"/>
      <c r="AO44" s="5"/>
      <c r="AP44" s="136">
        <f>AA44-Q44</f>
        <v>0</v>
      </c>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row>
    <row r="45" spans="1:76" ht="9.9499999999999993" customHeight="1">
      <c r="A45" s="327"/>
      <c r="B45" s="328"/>
      <c r="C45" s="51"/>
      <c r="D45" s="51"/>
      <c r="E45" s="51"/>
      <c r="F45" s="54"/>
      <c r="G45" s="131"/>
      <c r="H45" s="131"/>
      <c r="I45" s="131"/>
      <c r="J45" s="131"/>
      <c r="K45" s="131"/>
      <c r="L45" s="131"/>
      <c r="M45" s="131"/>
      <c r="N45" s="131"/>
      <c r="O45" s="131"/>
      <c r="P45" s="131"/>
      <c r="Q45" s="78"/>
      <c r="R45" s="78"/>
      <c r="S45" s="78"/>
      <c r="T45" s="78"/>
      <c r="U45" s="78"/>
      <c r="V45" s="54"/>
      <c r="W45" s="131"/>
      <c r="X45" s="131"/>
      <c r="Y45" s="131"/>
      <c r="Z45" s="132"/>
      <c r="AA45" s="79"/>
      <c r="AB45" s="79"/>
      <c r="AC45" s="79"/>
      <c r="AD45" s="79"/>
      <c r="AE45" s="79"/>
      <c r="AF45" s="79"/>
      <c r="AG45" s="79"/>
      <c r="AH45" s="79"/>
      <c r="AI45" s="54"/>
      <c r="AJ45" s="131"/>
      <c r="AK45" s="54"/>
      <c r="AL45" s="9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row>
    <row r="46" spans="1:76" ht="21.95" customHeight="1">
      <c r="A46" s="327"/>
      <c r="B46" s="328"/>
      <c r="C46" s="53"/>
      <c r="D46" s="53"/>
      <c r="E46" s="296" t="s">
        <v>31</v>
      </c>
      <c r="F46" s="296"/>
      <c r="G46" s="296"/>
      <c r="H46" s="296"/>
      <c r="I46" s="297"/>
      <c r="J46" s="297"/>
      <c r="K46" s="297"/>
      <c r="L46" s="297"/>
      <c r="M46" s="297"/>
      <c r="N46" s="297"/>
      <c r="O46" s="297"/>
      <c r="P46" s="297"/>
      <c r="Q46" s="297"/>
      <c r="R46" s="297"/>
      <c r="S46" s="297"/>
      <c r="T46" s="297"/>
      <c r="U46" s="297"/>
      <c r="V46" s="297"/>
      <c r="W46" s="297"/>
      <c r="X46" s="297"/>
      <c r="Y46" s="297"/>
      <c r="Z46" s="297"/>
      <c r="AA46" s="297"/>
      <c r="AB46" s="297"/>
      <c r="AC46" s="297"/>
      <c r="AD46" s="297"/>
      <c r="AE46" s="297"/>
      <c r="AF46" s="297"/>
      <c r="AG46" s="297"/>
      <c r="AH46" s="297"/>
      <c r="AI46" s="297"/>
      <c r="AJ46" s="297"/>
      <c r="AK46" s="54" t="s">
        <v>27</v>
      </c>
      <c r="AL46" s="9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row>
    <row r="47" spans="1:76" ht="21.95" customHeight="1">
      <c r="A47" s="327"/>
      <c r="B47" s="328"/>
      <c r="C47" s="53"/>
      <c r="D47" s="53"/>
      <c r="E47" s="296" t="s">
        <v>31</v>
      </c>
      <c r="F47" s="296"/>
      <c r="G47" s="296"/>
      <c r="H47" s="296"/>
      <c r="I47" s="297"/>
      <c r="J47" s="297"/>
      <c r="K47" s="297"/>
      <c r="L47" s="297"/>
      <c r="M47" s="297"/>
      <c r="N47" s="297"/>
      <c r="O47" s="297"/>
      <c r="P47" s="297"/>
      <c r="Q47" s="297"/>
      <c r="R47" s="297"/>
      <c r="S47" s="297"/>
      <c r="T47" s="297"/>
      <c r="U47" s="297"/>
      <c r="V47" s="297"/>
      <c r="W47" s="297"/>
      <c r="X47" s="297"/>
      <c r="Y47" s="297"/>
      <c r="Z47" s="297"/>
      <c r="AA47" s="297"/>
      <c r="AB47" s="297"/>
      <c r="AC47" s="297"/>
      <c r="AD47" s="297"/>
      <c r="AE47" s="297"/>
      <c r="AF47" s="297"/>
      <c r="AG47" s="297"/>
      <c r="AH47" s="297"/>
      <c r="AI47" s="297"/>
      <c r="AJ47" s="297"/>
      <c r="AK47" s="54" t="s">
        <v>27</v>
      </c>
      <c r="AL47" s="9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row>
    <row r="48" spans="1:76" ht="21.95" customHeight="1">
      <c r="A48" s="327"/>
      <c r="B48" s="328"/>
      <c r="C48" s="53"/>
      <c r="D48" s="53"/>
      <c r="E48" s="296" t="s">
        <v>31</v>
      </c>
      <c r="F48" s="296"/>
      <c r="G48" s="296"/>
      <c r="H48" s="296"/>
      <c r="I48" s="297"/>
      <c r="J48" s="297"/>
      <c r="K48" s="297"/>
      <c r="L48" s="297"/>
      <c r="M48" s="297"/>
      <c r="N48" s="297"/>
      <c r="O48" s="297"/>
      <c r="P48" s="297"/>
      <c r="Q48" s="297"/>
      <c r="R48" s="297"/>
      <c r="S48" s="297"/>
      <c r="T48" s="297"/>
      <c r="U48" s="297"/>
      <c r="V48" s="297"/>
      <c r="W48" s="297"/>
      <c r="X48" s="297"/>
      <c r="Y48" s="297"/>
      <c r="Z48" s="297"/>
      <c r="AA48" s="297"/>
      <c r="AB48" s="297"/>
      <c r="AC48" s="297"/>
      <c r="AD48" s="297"/>
      <c r="AE48" s="297"/>
      <c r="AF48" s="297"/>
      <c r="AG48" s="297"/>
      <c r="AH48" s="297"/>
      <c r="AI48" s="297"/>
      <c r="AJ48" s="297"/>
      <c r="AK48" s="54" t="s">
        <v>27</v>
      </c>
      <c r="AL48" s="9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row>
    <row r="49" spans="1:76" ht="9.9499999999999993" customHeight="1">
      <c r="A49" s="327"/>
      <c r="B49" s="328"/>
      <c r="C49" s="53"/>
      <c r="D49" s="53"/>
      <c r="E49" s="131"/>
      <c r="F49" s="54"/>
      <c r="G49" s="131"/>
      <c r="H49" s="131"/>
      <c r="I49" s="54"/>
      <c r="J49" s="54"/>
      <c r="K49" s="54"/>
      <c r="L49" s="54"/>
      <c r="M49" s="54"/>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9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row>
    <row r="50" spans="1:76" ht="21.95" customHeight="1">
      <c r="A50" s="327"/>
      <c r="B50" s="328"/>
      <c r="C50" s="51"/>
      <c r="D50" s="51"/>
      <c r="E50" s="80" t="s">
        <v>17</v>
      </c>
      <c r="F50" s="54" t="s">
        <v>40</v>
      </c>
      <c r="G50" s="131"/>
      <c r="H50" s="131"/>
      <c r="I50" s="131"/>
      <c r="J50" s="131"/>
      <c r="K50" s="131"/>
      <c r="L50" s="131"/>
      <c r="M50" s="131"/>
      <c r="N50" s="131"/>
      <c r="O50" s="131"/>
      <c r="P50" s="131"/>
      <c r="Q50" s="310"/>
      <c r="R50" s="310"/>
      <c r="S50" s="310"/>
      <c r="T50" s="310"/>
      <c r="U50" s="310"/>
      <c r="V50" s="310"/>
      <c r="W50" s="310"/>
      <c r="X50" s="310"/>
      <c r="Y50" s="54" t="s">
        <v>28</v>
      </c>
      <c r="Z50" s="132"/>
      <c r="AA50" s="310"/>
      <c r="AB50" s="310"/>
      <c r="AC50" s="310"/>
      <c r="AD50" s="310"/>
      <c r="AE50" s="310"/>
      <c r="AF50" s="310"/>
      <c r="AG50" s="310"/>
      <c r="AH50" s="310"/>
      <c r="AI50" s="54" t="s">
        <v>28</v>
      </c>
      <c r="AJ50" s="131"/>
      <c r="AK50" s="54"/>
      <c r="AL50" s="95"/>
      <c r="AM50" s="5"/>
      <c r="AN50" s="5"/>
      <c r="AO50" s="5"/>
      <c r="AP50" s="136">
        <f>AA50-Q50</f>
        <v>0</v>
      </c>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row>
    <row r="51" spans="1:76" ht="9.9499999999999993" customHeight="1">
      <c r="A51" s="327"/>
      <c r="B51" s="328"/>
      <c r="C51" s="51"/>
      <c r="D51" s="51"/>
      <c r="E51" s="72"/>
      <c r="F51" s="54"/>
      <c r="G51" s="131"/>
      <c r="H51" s="131"/>
      <c r="I51" s="131"/>
      <c r="J51" s="131"/>
      <c r="K51" s="131"/>
      <c r="L51" s="131"/>
      <c r="M51" s="131"/>
      <c r="N51" s="131"/>
      <c r="O51" s="131"/>
      <c r="P51" s="131"/>
      <c r="Q51" s="78"/>
      <c r="R51" s="78"/>
      <c r="S51" s="78"/>
      <c r="T51" s="78"/>
      <c r="U51" s="78"/>
      <c r="V51" s="54"/>
      <c r="W51" s="131"/>
      <c r="X51" s="131"/>
      <c r="Y51" s="131"/>
      <c r="Z51" s="132"/>
      <c r="AA51" s="79"/>
      <c r="AB51" s="79"/>
      <c r="AC51" s="79"/>
      <c r="AD51" s="79"/>
      <c r="AE51" s="79"/>
      <c r="AF51" s="79"/>
      <c r="AG51" s="79"/>
      <c r="AH51" s="79"/>
      <c r="AI51" s="54"/>
      <c r="AJ51" s="131"/>
      <c r="AK51" s="54"/>
      <c r="AL51" s="9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row>
    <row r="52" spans="1:76" ht="21.95" customHeight="1">
      <c r="A52" s="327"/>
      <c r="B52" s="328"/>
      <c r="C52" s="53"/>
      <c r="D52" s="53"/>
      <c r="E52" s="296" t="s">
        <v>31</v>
      </c>
      <c r="F52" s="296"/>
      <c r="G52" s="296"/>
      <c r="H52" s="296"/>
      <c r="I52" s="297"/>
      <c r="J52" s="297"/>
      <c r="K52" s="297"/>
      <c r="L52" s="297"/>
      <c r="M52" s="297"/>
      <c r="N52" s="297"/>
      <c r="O52" s="297"/>
      <c r="P52" s="297"/>
      <c r="Q52" s="297"/>
      <c r="R52" s="297"/>
      <c r="S52" s="297"/>
      <c r="T52" s="297"/>
      <c r="U52" s="297"/>
      <c r="V52" s="297"/>
      <c r="W52" s="297"/>
      <c r="X52" s="297"/>
      <c r="Y52" s="297"/>
      <c r="Z52" s="297"/>
      <c r="AA52" s="297"/>
      <c r="AB52" s="297"/>
      <c r="AC52" s="297"/>
      <c r="AD52" s="297"/>
      <c r="AE52" s="297"/>
      <c r="AF52" s="297"/>
      <c r="AG52" s="297"/>
      <c r="AH52" s="297"/>
      <c r="AI52" s="297"/>
      <c r="AJ52" s="297"/>
      <c r="AK52" s="54" t="s">
        <v>27</v>
      </c>
      <c r="AL52" s="95"/>
      <c r="AM52" s="5"/>
      <c r="AN52" s="5"/>
      <c r="AO52" s="5"/>
      <c r="AP52" s="136">
        <f>SUM(AP36:AP50)</f>
        <v>0</v>
      </c>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row>
    <row r="53" spans="1:76" ht="21.95" customHeight="1">
      <c r="A53" s="327"/>
      <c r="B53" s="328"/>
      <c r="C53" s="53"/>
      <c r="D53" s="53"/>
      <c r="E53" s="296" t="s">
        <v>31</v>
      </c>
      <c r="F53" s="296"/>
      <c r="G53" s="296"/>
      <c r="H53" s="296"/>
      <c r="I53" s="297"/>
      <c r="J53" s="297"/>
      <c r="K53" s="297"/>
      <c r="L53" s="297"/>
      <c r="M53" s="297"/>
      <c r="N53" s="297"/>
      <c r="O53" s="297"/>
      <c r="P53" s="297"/>
      <c r="Q53" s="297"/>
      <c r="R53" s="297"/>
      <c r="S53" s="297"/>
      <c r="T53" s="297"/>
      <c r="U53" s="297"/>
      <c r="V53" s="297"/>
      <c r="W53" s="297"/>
      <c r="X53" s="297"/>
      <c r="Y53" s="297"/>
      <c r="Z53" s="297"/>
      <c r="AA53" s="297"/>
      <c r="AB53" s="297"/>
      <c r="AC53" s="297"/>
      <c r="AD53" s="297"/>
      <c r="AE53" s="297"/>
      <c r="AF53" s="297"/>
      <c r="AG53" s="297"/>
      <c r="AH53" s="297"/>
      <c r="AI53" s="297"/>
      <c r="AJ53" s="297"/>
      <c r="AK53" s="54" t="s">
        <v>27</v>
      </c>
      <c r="AL53" s="9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c r="BN53" s="5"/>
      <c r="BO53" s="5"/>
      <c r="BP53" s="5"/>
      <c r="BQ53" s="5"/>
      <c r="BR53" s="5"/>
      <c r="BS53" s="5"/>
      <c r="BT53" s="5"/>
      <c r="BU53" s="5"/>
      <c r="BV53" s="5"/>
      <c r="BW53" s="5"/>
      <c r="BX53" s="5"/>
    </row>
    <row r="54" spans="1:76" ht="9.9499999999999993" customHeight="1" thickBot="1">
      <c r="A54" s="327"/>
      <c r="B54" s="328"/>
      <c r="C54" s="53"/>
      <c r="D54" s="53"/>
      <c r="E54" s="25"/>
      <c r="F54" s="54"/>
      <c r="G54" s="131"/>
      <c r="H54" s="131"/>
      <c r="I54" s="54"/>
      <c r="J54" s="54"/>
      <c r="K54" s="54"/>
      <c r="L54" s="54"/>
      <c r="M54" s="54"/>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9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row>
    <row r="55" spans="1:76" ht="21.95" customHeight="1" thickBot="1">
      <c r="A55" s="327"/>
      <c r="B55" s="328"/>
      <c r="C55" s="51"/>
      <c r="D55" s="82"/>
      <c r="E55" s="82"/>
      <c r="F55" s="55"/>
      <c r="G55" s="54"/>
      <c r="H55" s="131"/>
      <c r="I55" s="131"/>
      <c r="J55" s="131"/>
      <c r="K55" s="132"/>
      <c r="L55" s="132"/>
      <c r="M55" s="132" t="s">
        <v>113</v>
      </c>
      <c r="N55" s="311"/>
      <c r="O55" s="312"/>
      <c r="P55" s="312"/>
      <c r="Q55" s="312"/>
      <c r="R55" s="312"/>
      <c r="S55" s="312"/>
      <c r="T55" s="312"/>
      <c r="U55" s="313"/>
      <c r="V55" s="54" t="s">
        <v>26</v>
      </c>
      <c r="W55" s="132"/>
      <c r="X55" s="132"/>
      <c r="Y55" s="132"/>
      <c r="Z55" s="132" t="s">
        <v>65</v>
      </c>
      <c r="AA55" s="314">
        <f>AP52</f>
        <v>0</v>
      </c>
      <c r="AB55" s="315"/>
      <c r="AC55" s="315"/>
      <c r="AD55" s="315"/>
      <c r="AE55" s="315"/>
      <c r="AF55" s="315"/>
      <c r="AG55" s="315"/>
      <c r="AH55" s="316"/>
      <c r="AI55" s="54" t="s">
        <v>26</v>
      </c>
      <c r="AJ55" s="25"/>
      <c r="AK55" s="131"/>
      <c r="AL55" s="9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row>
    <row r="56" spans="1:76" ht="9.9499999999999993" customHeight="1">
      <c r="A56" s="327"/>
      <c r="B56" s="328"/>
      <c r="C56" s="51"/>
      <c r="D56" s="82"/>
      <c r="E56" s="82"/>
      <c r="F56" s="82"/>
      <c r="G56" s="82"/>
      <c r="H56" s="82"/>
      <c r="I56" s="82"/>
      <c r="J56" s="82"/>
      <c r="K56" s="82"/>
      <c r="L56" s="82"/>
      <c r="M56" s="82"/>
      <c r="N56" s="82"/>
      <c r="O56" s="82"/>
      <c r="P56" s="82"/>
      <c r="Q56" s="82"/>
      <c r="R56" s="76"/>
      <c r="S56" s="76"/>
      <c r="T56" s="76"/>
      <c r="U56" s="76"/>
      <c r="V56" s="76"/>
      <c r="W56" s="76"/>
      <c r="X56" s="76"/>
      <c r="Y56" s="76"/>
      <c r="Z56" s="81"/>
      <c r="AA56" s="76"/>
      <c r="AB56" s="76"/>
      <c r="AC56" s="76"/>
      <c r="AD56" s="76"/>
      <c r="AE56" s="76"/>
      <c r="AF56" s="76"/>
      <c r="AG56" s="76"/>
      <c r="AH56" s="76"/>
      <c r="AI56" s="45"/>
      <c r="AJ56" s="25"/>
      <c r="AK56" s="131"/>
      <c r="AL56" s="9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c r="BN56" s="5"/>
      <c r="BO56" s="5"/>
      <c r="BP56" s="5"/>
      <c r="BQ56" s="5"/>
      <c r="BR56" s="5"/>
      <c r="BS56" s="5"/>
      <c r="BT56" s="5"/>
      <c r="BU56" s="5"/>
      <c r="BV56" s="5"/>
      <c r="BW56" s="5"/>
      <c r="BX56" s="5"/>
    </row>
    <row r="57" spans="1:76" s="100" customFormat="1" ht="21.95" customHeight="1">
      <c r="A57" s="327"/>
      <c r="B57" s="328"/>
      <c r="C57" s="120"/>
      <c r="D57" s="186" t="s">
        <v>114</v>
      </c>
      <c r="E57" s="186"/>
      <c r="F57" s="186"/>
      <c r="G57" s="186"/>
      <c r="H57" s="186"/>
      <c r="I57" s="186"/>
      <c r="J57" s="186"/>
      <c r="K57" s="186"/>
      <c r="L57" s="331">
        <f>N28-N55</f>
        <v>0</v>
      </c>
      <c r="M57" s="332"/>
      <c r="N57" s="332"/>
      <c r="O57" s="332"/>
      <c r="P57" s="332"/>
      <c r="Q57" s="333"/>
      <c r="R57" s="54" t="s">
        <v>26</v>
      </c>
      <c r="S57" s="121"/>
      <c r="T57" s="186" t="s">
        <v>117</v>
      </c>
      <c r="U57" s="186"/>
      <c r="V57" s="186"/>
      <c r="W57" s="186"/>
      <c r="X57" s="186"/>
      <c r="Y57" s="186"/>
      <c r="Z57" s="186"/>
      <c r="AA57" s="186"/>
      <c r="AB57" s="342"/>
      <c r="AC57" s="335">
        <f>L57+AA28-AA55</f>
        <v>0</v>
      </c>
      <c r="AD57" s="336"/>
      <c r="AE57" s="336"/>
      <c r="AF57" s="336"/>
      <c r="AG57" s="336"/>
      <c r="AH57" s="337"/>
      <c r="AI57" s="54" t="s">
        <v>26</v>
      </c>
      <c r="AJ57" s="25"/>
      <c r="AK57" s="25"/>
      <c r="AL57" s="122"/>
      <c r="AM57" s="99"/>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99"/>
      <c r="BN57" s="99"/>
      <c r="BO57" s="99"/>
      <c r="BP57" s="99"/>
      <c r="BQ57" s="99"/>
      <c r="BR57" s="99"/>
      <c r="BS57" s="99"/>
      <c r="BT57" s="99"/>
      <c r="BU57" s="99"/>
      <c r="BV57" s="99"/>
      <c r="BW57" s="99"/>
      <c r="BX57" s="99"/>
    </row>
    <row r="58" spans="1:76" s="100" customFormat="1" ht="21.95" customHeight="1" thickBot="1">
      <c r="A58" s="329"/>
      <c r="B58" s="330"/>
      <c r="C58" s="123"/>
      <c r="D58" s="334" t="s">
        <v>115</v>
      </c>
      <c r="E58" s="334"/>
      <c r="F58" s="334"/>
      <c r="G58" s="334"/>
      <c r="H58" s="334"/>
      <c r="I58" s="334"/>
      <c r="J58" s="334"/>
      <c r="K58" s="334"/>
      <c r="L58" s="343" t="e">
        <f>ROUND(L57/(N28+N55),3)*100</f>
        <v>#DIV/0!</v>
      </c>
      <c r="M58" s="343"/>
      <c r="N58" s="343"/>
      <c r="O58" s="343"/>
      <c r="P58" s="343"/>
      <c r="Q58" s="343"/>
      <c r="R58" s="124" t="s">
        <v>119</v>
      </c>
      <c r="S58" s="124"/>
      <c r="T58" s="334" t="s">
        <v>115</v>
      </c>
      <c r="U58" s="334"/>
      <c r="V58" s="334"/>
      <c r="W58" s="334"/>
      <c r="X58" s="334"/>
      <c r="Y58" s="334"/>
      <c r="Z58" s="334"/>
      <c r="AA58" s="334"/>
      <c r="AB58" s="334"/>
      <c r="AC58" s="343" t="e">
        <f>ROUND(AC57/(AA28+AA55),3)*100</f>
        <v>#DIV/0!</v>
      </c>
      <c r="AD58" s="343"/>
      <c r="AE58" s="343"/>
      <c r="AF58" s="343"/>
      <c r="AG58" s="343"/>
      <c r="AH58" s="343"/>
      <c r="AI58" s="124" t="s">
        <v>119</v>
      </c>
      <c r="AJ58" s="124"/>
      <c r="AK58" s="124"/>
      <c r="AL58" s="125"/>
      <c r="AM58" s="99"/>
      <c r="AN58" s="99"/>
      <c r="AO58" s="99"/>
      <c r="AP58" s="99"/>
      <c r="AQ58" s="99"/>
      <c r="AR58" s="99"/>
      <c r="AS58" s="99"/>
      <c r="AT58" s="99"/>
      <c r="AU58" s="99"/>
      <c r="AV58" s="99"/>
      <c r="AW58" s="99"/>
      <c r="AX58" s="99"/>
      <c r="AY58" s="99"/>
      <c r="AZ58" s="99"/>
      <c r="BA58" s="99"/>
      <c r="BB58" s="99"/>
      <c r="BC58" s="99"/>
      <c r="BD58" s="99"/>
      <c r="BE58" s="99"/>
      <c r="BF58" s="99"/>
      <c r="BG58" s="99"/>
      <c r="BH58" s="99"/>
      <c r="BI58" s="99"/>
      <c r="BJ58" s="99"/>
      <c r="BK58" s="99"/>
      <c r="BL58" s="99"/>
      <c r="BM58" s="99"/>
      <c r="BN58" s="99"/>
      <c r="BO58" s="99"/>
      <c r="BP58" s="99"/>
      <c r="BQ58" s="99"/>
      <c r="BR58" s="99"/>
      <c r="BS58" s="99"/>
      <c r="BT58" s="99"/>
      <c r="BU58" s="99"/>
      <c r="BV58" s="99"/>
      <c r="BW58" s="99"/>
      <c r="BX58" s="99"/>
    </row>
    <row r="59" spans="1:76" ht="30" customHeight="1">
      <c r="AL59" s="4"/>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row>
    <row r="60" spans="1:76" ht="30" customHeight="1">
      <c r="AL60" s="4"/>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c r="BN60" s="5"/>
      <c r="BO60" s="5"/>
      <c r="BP60" s="5"/>
      <c r="BQ60" s="5"/>
      <c r="BR60" s="5"/>
      <c r="BS60" s="5"/>
      <c r="BT60" s="5"/>
      <c r="BU60" s="5"/>
      <c r="BW60" s="5"/>
      <c r="BX60" s="5"/>
    </row>
    <row r="61" spans="1:76" ht="30" customHeight="1">
      <c r="AL61" s="4"/>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row>
    <row r="62" spans="1:76" ht="30" customHeight="1">
      <c r="AL62" s="4"/>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5"/>
    </row>
    <row r="63" spans="1:76" ht="30" customHeight="1">
      <c r="AL63" s="4"/>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row>
    <row r="64" spans="1:76" ht="30" customHeight="1">
      <c r="AL64" s="4"/>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U64" s="5"/>
    </row>
    <row r="65" spans="4:70" ht="30" customHeight="1">
      <c r="AL65" s="4"/>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row>
    <row r="79" spans="4:70" s="1" customFormat="1" ht="30" customHeight="1">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3"/>
    </row>
    <row r="80" spans="4:70" s="1" customFormat="1" ht="30" customHeight="1">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3"/>
    </row>
    <row r="81" spans="4:38" s="1" customFormat="1" ht="30" customHeight="1">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3"/>
    </row>
    <row r="82" spans="4:38" s="1" customFormat="1" ht="30" customHeight="1">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3"/>
    </row>
    <row r="83" spans="4:38" s="1" customFormat="1" ht="30" customHeight="1">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3"/>
    </row>
    <row r="84" spans="4:38" s="1" customFormat="1" ht="30" customHeight="1">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3"/>
    </row>
    <row r="85" spans="4:38" s="1" customFormat="1" ht="30" customHeight="1">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3"/>
    </row>
  </sheetData>
  <mergeCells count="115">
    <mergeCell ref="A1:AK1"/>
    <mergeCell ref="A2:G2"/>
    <mergeCell ref="H2:W2"/>
    <mergeCell ref="AC2:AD2"/>
    <mergeCell ref="AF2:AG2"/>
    <mergeCell ref="AI2:AJ2"/>
    <mergeCell ref="Z8:AA8"/>
    <mergeCell ref="AB8:AD8"/>
    <mergeCell ref="AG8:AI8"/>
    <mergeCell ref="U9:AA9"/>
    <mergeCell ref="AB9:AD9"/>
    <mergeCell ref="AG9:AI9"/>
    <mergeCell ref="A3:AL3"/>
    <mergeCell ref="A4:B58"/>
    <mergeCell ref="K4:O4"/>
    <mergeCell ref="AF6:AH6"/>
    <mergeCell ref="AA7:AE7"/>
    <mergeCell ref="AF7:AJ7"/>
    <mergeCell ref="H8:M8"/>
    <mergeCell ref="N8:P8"/>
    <mergeCell ref="Q8:R8"/>
    <mergeCell ref="T8:Y8"/>
    <mergeCell ref="AG10:AI10"/>
    <mergeCell ref="U11:AA11"/>
    <mergeCell ref="AB11:AD11"/>
    <mergeCell ref="AG11:AI11"/>
    <mergeCell ref="H12:M12"/>
    <mergeCell ref="N12:P12"/>
    <mergeCell ref="Q12:R12"/>
    <mergeCell ref="AB12:AD12"/>
    <mergeCell ref="AG12:AI12"/>
    <mergeCell ref="H10:M10"/>
    <mergeCell ref="N10:P10"/>
    <mergeCell ref="Q10:R10"/>
    <mergeCell ref="T10:Y10"/>
    <mergeCell ref="Z10:AA10"/>
    <mergeCell ref="AB10:AD10"/>
    <mergeCell ref="H18:M18"/>
    <mergeCell ref="N18:P18"/>
    <mergeCell ref="Q18:R18"/>
    <mergeCell ref="AB18:AD18"/>
    <mergeCell ref="AG18:AI18"/>
    <mergeCell ref="U13:AA13"/>
    <mergeCell ref="AB13:AD13"/>
    <mergeCell ref="AG13:AI13"/>
    <mergeCell ref="AB14:AD14"/>
    <mergeCell ref="AG14:AI14"/>
    <mergeCell ref="H15:M15"/>
    <mergeCell ref="N15:P15"/>
    <mergeCell ref="Q15:R15"/>
    <mergeCell ref="AB15:AD15"/>
    <mergeCell ref="AG15:AI15"/>
    <mergeCell ref="U19:AA19"/>
    <mergeCell ref="AB19:AD19"/>
    <mergeCell ref="AG19:AI19"/>
    <mergeCell ref="AB20:AD20"/>
    <mergeCell ref="AG20:AI20"/>
    <mergeCell ref="W21:AA21"/>
    <mergeCell ref="AB21:AD21"/>
    <mergeCell ref="AG21:AI21"/>
    <mergeCell ref="U16:AA16"/>
    <mergeCell ref="AB16:AD16"/>
    <mergeCell ref="AG16:AI16"/>
    <mergeCell ref="AB17:AD17"/>
    <mergeCell ref="AG17:AI17"/>
    <mergeCell ref="N28:U28"/>
    <mergeCell ref="AA28:AH28"/>
    <mergeCell ref="G30:S30"/>
    <mergeCell ref="X30:AJ30"/>
    <mergeCell ref="G31:S31"/>
    <mergeCell ref="X31:AJ31"/>
    <mergeCell ref="Q23:X23"/>
    <mergeCell ref="AA23:AH23"/>
    <mergeCell ref="M25:AA25"/>
    <mergeCell ref="AC25:AD26"/>
    <mergeCell ref="AE25:AJ26"/>
    <mergeCell ref="M26:AA26"/>
    <mergeCell ref="Q38:X38"/>
    <mergeCell ref="AA38:AH38"/>
    <mergeCell ref="E40:H40"/>
    <mergeCell ref="I40:AJ40"/>
    <mergeCell ref="E41:H41"/>
    <mergeCell ref="I41:AJ41"/>
    <mergeCell ref="G32:S32"/>
    <mergeCell ref="X32:AJ32"/>
    <mergeCell ref="Q35:X35"/>
    <mergeCell ref="AA35:AH35"/>
    <mergeCell ref="Q36:X36"/>
    <mergeCell ref="AA36:AH36"/>
    <mergeCell ref="E47:H47"/>
    <mergeCell ref="I47:AJ47"/>
    <mergeCell ref="E48:H48"/>
    <mergeCell ref="I48:AJ48"/>
    <mergeCell ref="Q50:X50"/>
    <mergeCell ref="AA50:AH50"/>
    <mergeCell ref="E42:H42"/>
    <mergeCell ref="I42:AJ42"/>
    <mergeCell ref="Q44:X44"/>
    <mergeCell ref="AA44:AH44"/>
    <mergeCell ref="E46:H46"/>
    <mergeCell ref="I46:AJ46"/>
    <mergeCell ref="D57:K57"/>
    <mergeCell ref="L57:Q57"/>
    <mergeCell ref="T57:AB57"/>
    <mergeCell ref="AC57:AH57"/>
    <mergeCell ref="D58:K58"/>
    <mergeCell ref="L58:Q58"/>
    <mergeCell ref="T58:AB58"/>
    <mergeCell ref="AC58:AH58"/>
    <mergeCell ref="E52:H52"/>
    <mergeCell ref="I52:AJ52"/>
    <mergeCell ref="E53:H53"/>
    <mergeCell ref="I53:AJ53"/>
    <mergeCell ref="N55:U55"/>
    <mergeCell ref="AA55:AH55"/>
  </mergeCells>
  <phoneticPr fontId="4"/>
  <conditionalFormatting sqref="U33">
    <cfRule type="expression" dxfId="141" priority="141">
      <formula>#REF!&gt;#REF!</formula>
    </cfRule>
  </conditionalFormatting>
  <conditionalFormatting sqref="P4:AK4 N8 Q8 S8:T8 AJ33:AK33 AJ24:AK24 C8:H8 C29:G29 C33:T33 E11:S11 E9:T9 E28 AF5 P5:Z5 E12:G14 E24:T24 AA12 T12:U12 T13:T14 S12:S14 AK12:AK14 AK21:AK23 S21:T22 G21:G22 C9:C28 A4 C4:K5 AF8:AF9 AK5:AK9 C6:D7 E27:T27 AJ27:AK29 C30:C32">
    <cfRule type="expression" dxfId="140" priority="142">
      <formula>#REF!&gt;#REF!</formula>
    </cfRule>
  </conditionalFormatting>
  <conditionalFormatting sqref="AF24 AF27">
    <cfRule type="expression" dxfId="139" priority="140">
      <formula>#REF!&gt;#REF!</formula>
    </cfRule>
  </conditionalFormatting>
  <conditionalFormatting sqref="U24 U27">
    <cfRule type="expression" dxfId="138" priority="138">
      <formula>#REF!&gt;#REF!</formula>
    </cfRule>
  </conditionalFormatting>
  <conditionalFormatting sqref="AA24 AD24:AE24 AI24 AI27 AD27:AE27 AA27">
    <cfRule type="expression" dxfId="137" priority="139">
      <formula>#REF!&gt;#REF!</formula>
    </cfRule>
  </conditionalFormatting>
  <conditionalFormatting sqref="AF12:AF14">
    <cfRule type="expression" dxfId="136" priority="137">
      <formula>#REF!&gt;#REF!</formula>
    </cfRule>
  </conditionalFormatting>
  <conditionalFormatting sqref="S10">
    <cfRule type="expression" dxfId="135" priority="136">
      <formula>#REF!&gt;#REF!</formula>
    </cfRule>
  </conditionalFormatting>
  <conditionalFormatting sqref="AJ8:AJ9 AJ12:AJ14">
    <cfRule type="expression" dxfId="134" priority="135">
      <formula>#REF!&gt;#REF!</formula>
    </cfRule>
  </conditionalFormatting>
  <conditionalFormatting sqref="AG8:AG9">
    <cfRule type="expression" dxfId="133" priority="134">
      <formula>#REF!&gt;#REF!</formula>
    </cfRule>
  </conditionalFormatting>
  <conditionalFormatting sqref="AG12:AG13">
    <cfRule type="expression" dxfId="132" priority="133">
      <formula>#REF!&gt;#REF!</formula>
    </cfRule>
  </conditionalFormatting>
  <conditionalFormatting sqref="AE8:AE9 AE12:AE14">
    <cfRule type="expression" dxfId="131" priority="132">
      <formula>#REF!&gt;#REF!</formula>
    </cfRule>
  </conditionalFormatting>
  <conditionalFormatting sqref="AB8 AB12:AB13">
    <cfRule type="expression" dxfId="130" priority="131">
      <formula>#REF!&gt;#REF!</formula>
    </cfRule>
  </conditionalFormatting>
  <conditionalFormatting sqref="AB9">
    <cfRule type="expression" dxfId="129" priority="130">
      <formula>#REF!&gt;#REF!</formula>
    </cfRule>
  </conditionalFormatting>
  <conditionalFormatting sqref="Z8">
    <cfRule type="expression" dxfId="128" priority="129">
      <formula>#REF!&gt;#REF!</formula>
    </cfRule>
  </conditionalFormatting>
  <conditionalFormatting sqref="U9">
    <cfRule type="expression" dxfId="127" priority="128">
      <formula>#REF!&gt;#REF!</formula>
    </cfRule>
  </conditionalFormatting>
  <conditionalFormatting sqref="U12:U14 U21:U22">
    <cfRule type="expression" dxfId="126" priority="127">
      <formula>#REF!&gt;#REF!</formula>
    </cfRule>
  </conditionalFormatting>
  <conditionalFormatting sqref="AG12">
    <cfRule type="expression" dxfId="125" priority="119">
      <formula>#REF!&gt;#REF!</formula>
    </cfRule>
  </conditionalFormatting>
  <conditionalFormatting sqref="F28:J28">
    <cfRule type="expression" dxfId="124" priority="126">
      <formula>#REF!&gt;#REF!</formula>
    </cfRule>
  </conditionalFormatting>
  <conditionalFormatting sqref="AF13">
    <cfRule type="expression" dxfId="123" priority="120">
      <formula>#REF!&gt;#REF!</formula>
    </cfRule>
  </conditionalFormatting>
  <conditionalFormatting sqref="AF12">
    <cfRule type="expression" dxfId="122" priority="121">
      <formula>#REF!&gt;#REF!</formula>
    </cfRule>
  </conditionalFormatting>
  <conditionalFormatting sqref="AG10:AG11">
    <cfRule type="expression" dxfId="121" priority="115">
      <formula>#REF!&gt;#REF!</formula>
    </cfRule>
  </conditionalFormatting>
  <conditionalFormatting sqref="AA5">
    <cfRule type="expression" dxfId="120" priority="125">
      <formula>#REF!&gt;#REF!</formula>
    </cfRule>
  </conditionalFormatting>
  <conditionalFormatting sqref="N10 Q10 D10:H10">
    <cfRule type="expression" dxfId="119" priority="124">
      <formula>#REF!&gt;#REF!</formula>
    </cfRule>
  </conditionalFormatting>
  <conditionalFormatting sqref="D12:D14">
    <cfRule type="expression" dxfId="118" priority="123">
      <formula>#REF!&gt;#REF!</formula>
    </cfRule>
  </conditionalFormatting>
  <conditionalFormatting sqref="N12 H12:H13 Q21:Q22 N21:N22">
    <cfRule type="expression" dxfId="117" priority="122">
      <formula>#REF!&gt;#REF!</formula>
    </cfRule>
  </conditionalFormatting>
  <conditionalFormatting sqref="AG13">
    <cfRule type="expression" dxfId="116" priority="118">
      <formula>#REF!&gt;#REF!</formula>
    </cfRule>
  </conditionalFormatting>
  <conditionalFormatting sqref="AF10:AF11 T11 AK10:AK11">
    <cfRule type="expression" dxfId="115" priority="117">
      <formula>#REF!&gt;#REF!</formula>
    </cfRule>
  </conditionalFormatting>
  <conditionalFormatting sqref="AJ10:AJ11">
    <cfRule type="expression" dxfId="114" priority="116">
      <formula>#REF!&gt;#REF!</formula>
    </cfRule>
  </conditionalFormatting>
  <conditionalFormatting sqref="AB10">
    <cfRule type="expression" dxfId="113" priority="113">
      <formula>#REF!&gt;#REF!</formula>
    </cfRule>
  </conditionalFormatting>
  <conditionalFormatting sqref="AE10:AE11">
    <cfRule type="expression" dxfId="112" priority="114">
      <formula>#REF!&gt;#REF!</formula>
    </cfRule>
  </conditionalFormatting>
  <conditionalFormatting sqref="AB11">
    <cfRule type="expression" dxfId="111" priority="112">
      <formula>#REF!&gt;#REF!</formula>
    </cfRule>
  </conditionalFormatting>
  <conditionalFormatting sqref="Z10">
    <cfRule type="expression" dxfId="110" priority="111">
      <formula>#REF!&gt;#REF!</formula>
    </cfRule>
  </conditionalFormatting>
  <conditionalFormatting sqref="U11">
    <cfRule type="expression" dxfId="109" priority="110">
      <formula>#REF!&gt;#REF!</formula>
    </cfRule>
  </conditionalFormatting>
  <conditionalFormatting sqref="AA14">
    <cfRule type="expression" dxfId="108" priority="109">
      <formula>#REF!&gt;#REF!</formula>
    </cfRule>
  </conditionalFormatting>
  <conditionalFormatting sqref="E15:G17 AA15 U15 T16:T17 S15:S17 AK15:AK20">
    <cfRule type="expression" dxfId="107" priority="108">
      <formula>#REF!&gt;#REF!</formula>
    </cfRule>
  </conditionalFormatting>
  <conditionalFormatting sqref="AF15:AF17">
    <cfRule type="expression" dxfId="106" priority="107">
      <formula>#REF!&gt;#REF!</formula>
    </cfRule>
  </conditionalFormatting>
  <conditionalFormatting sqref="AJ15:AJ17">
    <cfRule type="expression" dxfId="105" priority="106">
      <formula>#REF!&gt;#REF!</formula>
    </cfRule>
  </conditionalFormatting>
  <conditionalFormatting sqref="AG15:AG16">
    <cfRule type="expression" dxfId="104" priority="105">
      <formula>#REF!&gt;#REF!</formula>
    </cfRule>
  </conditionalFormatting>
  <conditionalFormatting sqref="AE15:AE17">
    <cfRule type="expression" dxfId="103" priority="104">
      <formula>#REF!&gt;#REF!</formula>
    </cfRule>
  </conditionalFormatting>
  <conditionalFormatting sqref="AG16">
    <cfRule type="expression" dxfId="102" priority="97">
      <formula>#REF!&gt;#REF!</formula>
    </cfRule>
  </conditionalFormatting>
  <conditionalFormatting sqref="U15:U17">
    <cfRule type="expression" dxfId="101" priority="103">
      <formula>#REF!&gt;#REF!</formula>
    </cfRule>
  </conditionalFormatting>
  <conditionalFormatting sqref="D15:D17">
    <cfRule type="expression" dxfId="100" priority="102">
      <formula>#REF!&gt;#REF!</formula>
    </cfRule>
  </conditionalFormatting>
  <conditionalFormatting sqref="N15:N17 Q15:Q17 H15:H17">
    <cfRule type="expression" dxfId="99" priority="101">
      <formula>#REF!&gt;#REF!</formula>
    </cfRule>
  </conditionalFormatting>
  <conditionalFormatting sqref="AF16">
    <cfRule type="expression" dxfId="98" priority="99">
      <formula>#REF!&gt;#REF!</formula>
    </cfRule>
  </conditionalFormatting>
  <conditionalFormatting sqref="AF15">
    <cfRule type="expression" dxfId="97" priority="100">
      <formula>#REF!&gt;#REF!</formula>
    </cfRule>
  </conditionalFormatting>
  <conditionalFormatting sqref="AG15">
    <cfRule type="expression" dxfId="96" priority="98">
      <formula>#REF!&gt;#REF!</formula>
    </cfRule>
  </conditionalFormatting>
  <conditionalFormatting sqref="AA17">
    <cfRule type="expression" dxfId="95" priority="96">
      <formula>#REF!&gt;#REF!</formula>
    </cfRule>
  </conditionalFormatting>
  <conditionalFormatting sqref="T10">
    <cfRule type="expression" dxfId="94" priority="95">
      <formula>#REF!&gt;#REF!</formula>
    </cfRule>
  </conditionalFormatting>
  <conditionalFormatting sqref="T15">
    <cfRule type="expression" dxfId="93" priority="94">
      <formula>#REF!&gt;#REF!</formula>
    </cfRule>
  </conditionalFormatting>
  <conditionalFormatting sqref="E18:G20 AA18 U18 T19:T20 S18:S20">
    <cfRule type="expression" dxfId="92" priority="93">
      <formula>#REF!&gt;#REF!</formula>
    </cfRule>
  </conditionalFormatting>
  <conditionalFormatting sqref="AF18:AF20">
    <cfRule type="expression" dxfId="91" priority="92">
      <formula>#REF!&gt;#REF!</formula>
    </cfRule>
  </conditionalFormatting>
  <conditionalFormatting sqref="AJ19:AJ20">
    <cfRule type="expression" dxfId="90" priority="91">
      <formula>#REF!&gt;#REF!</formula>
    </cfRule>
  </conditionalFormatting>
  <conditionalFormatting sqref="AG18:AG19">
    <cfRule type="expression" dxfId="89" priority="90">
      <formula>#REF!&gt;#REF!</formula>
    </cfRule>
  </conditionalFormatting>
  <conditionalFormatting sqref="AE18:AE20">
    <cfRule type="expression" dxfId="88" priority="89">
      <formula>#REF!&gt;#REF!</formula>
    </cfRule>
  </conditionalFormatting>
  <conditionalFormatting sqref="AB18:AB19">
    <cfRule type="expression" dxfId="87" priority="88">
      <formula>#REF!&gt;#REF!</formula>
    </cfRule>
  </conditionalFormatting>
  <conditionalFormatting sqref="U18:U20">
    <cfRule type="expression" dxfId="86" priority="87">
      <formula>#REF!&gt;#REF!</formula>
    </cfRule>
  </conditionalFormatting>
  <conditionalFormatting sqref="D18:D20">
    <cfRule type="expression" dxfId="85" priority="86">
      <formula>#REF!&gt;#REF!</formula>
    </cfRule>
  </conditionalFormatting>
  <conditionalFormatting sqref="N18:N20 Q18:Q20 H18:H20">
    <cfRule type="expression" dxfId="84" priority="85">
      <formula>#REF!&gt;#REF!</formula>
    </cfRule>
  </conditionalFormatting>
  <conditionalFormatting sqref="AF19">
    <cfRule type="expression" dxfId="83" priority="83">
      <formula>#REF!&gt;#REF!</formula>
    </cfRule>
  </conditionalFormatting>
  <conditionalFormatting sqref="AF18">
    <cfRule type="expression" dxfId="82" priority="84">
      <formula>#REF!&gt;#REF!</formula>
    </cfRule>
  </conditionalFormatting>
  <conditionalFormatting sqref="AG18">
    <cfRule type="expression" dxfId="81" priority="82">
      <formula>#REF!&gt;#REF!</formula>
    </cfRule>
  </conditionalFormatting>
  <conditionalFormatting sqref="AG19">
    <cfRule type="expression" dxfId="80" priority="81">
      <formula>#REF!&gt;#REF!</formula>
    </cfRule>
  </conditionalFormatting>
  <conditionalFormatting sqref="AA20">
    <cfRule type="expression" dxfId="79" priority="80">
      <formula>#REF!&gt;#REF!</formula>
    </cfRule>
  </conditionalFormatting>
  <conditionalFormatting sqref="T18">
    <cfRule type="expression" dxfId="78" priority="79">
      <formula>#REF!&gt;#REF!</formula>
    </cfRule>
  </conditionalFormatting>
  <conditionalFormatting sqref="Q12">
    <cfRule type="expression" dxfId="77" priority="78">
      <formula>#REF!&gt;#REF!</formula>
    </cfRule>
  </conditionalFormatting>
  <conditionalFormatting sqref="E21:F22">
    <cfRule type="expression" dxfId="76" priority="77">
      <formula>#REF!&gt;#REF!</formula>
    </cfRule>
  </conditionalFormatting>
  <conditionalFormatting sqref="D21:D23">
    <cfRule type="expression" dxfId="75" priority="76">
      <formula>#REF!&gt;#REF!</formula>
    </cfRule>
  </conditionalFormatting>
  <conditionalFormatting sqref="H21:H22">
    <cfRule type="expression" dxfId="74" priority="75">
      <formula>#REF!&gt;#REF!</formula>
    </cfRule>
  </conditionalFormatting>
  <conditionalFormatting sqref="AB14">
    <cfRule type="expression" dxfId="73" priority="74">
      <formula>#REF!&gt;#REF!</formula>
    </cfRule>
  </conditionalFormatting>
  <conditionalFormatting sqref="AB15">
    <cfRule type="expression" dxfId="72" priority="73">
      <formula>#REF!&gt;#REF!</formula>
    </cfRule>
  </conditionalFormatting>
  <conditionalFormatting sqref="AB16">
    <cfRule type="expression" dxfId="71" priority="72">
      <formula>#REF!&gt;#REF!</formula>
    </cfRule>
  </conditionalFormatting>
  <conditionalFormatting sqref="AB17">
    <cfRule type="expression" dxfId="70" priority="71">
      <formula>#REF!&gt;#REF!</formula>
    </cfRule>
  </conditionalFormatting>
  <conditionalFormatting sqref="AB20">
    <cfRule type="expression" dxfId="69" priority="70">
      <formula>#REF!&gt;#REF!</formula>
    </cfRule>
  </conditionalFormatting>
  <conditionalFormatting sqref="AG14">
    <cfRule type="expression" dxfId="68" priority="69">
      <formula>#REF!&gt;#REF!</formula>
    </cfRule>
  </conditionalFormatting>
  <conditionalFormatting sqref="AG17">
    <cfRule type="expression" dxfId="67" priority="68">
      <formula>#REF!&gt;#REF!</formula>
    </cfRule>
  </conditionalFormatting>
  <conditionalFormatting sqref="AG20">
    <cfRule type="expression" dxfId="66" priority="67">
      <formula>#REF!&gt;#REF!</formula>
    </cfRule>
  </conditionalFormatting>
  <conditionalFormatting sqref="AI56">
    <cfRule type="expression" dxfId="65" priority="64">
      <formula>#REF!&gt;#REF!</formula>
    </cfRule>
  </conditionalFormatting>
  <conditionalFormatting sqref="D55">
    <cfRule type="expression" dxfId="64" priority="63">
      <formula>#REF!&gt;#REF!</formula>
    </cfRule>
  </conditionalFormatting>
  <conditionalFormatting sqref="C38:D54 F54:AK54 AK55:AK56 F39:AA39 AI38:AK39 F43:AK43 F49:AK49 AI45:AK45 F45:AA45 AI51:AK51 E51:AA51 C55:C56 AJ36:AK37 C35:Q37 Z35 AI35:AK35 F38:P38 Z38 F44:P44 E50:P50 E7:T7 C34:AK34 AJ44:AK44 AJ50:AK50 E38:E39 E43:E45 I40:AK40">
    <cfRule type="expression" dxfId="63" priority="66">
      <formula>#REF!&gt;#REF!</formula>
    </cfRule>
  </conditionalFormatting>
  <conditionalFormatting sqref="U7">
    <cfRule type="expression" dxfId="62" priority="65">
      <formula>#REF!&gt;#REF!</formula>
    </cfRule>
  </conditionalFormatting>
  <conditionalFormatting sqref="Z37:AA37 AI36:AI37 Z36">
    <cfRule type="expression" dxfId="61" priority="62">
      <formula>#REF!&gt;#REF!</formula>
    </cfRule>
  </conditionalFormatting>
  <conditionalFormatting sqref="AA38">
    <cfRule type="expression" dxfId="60" priority="47">
      <formula>#REF!&gt;#REF!</formula>
    </cfRule>
  </conditionalFormatting>
  <conditionalFormatting sqref="R37">
    <cfRule type="expression" dxfId="59" priority="61">
      <formula>#REF!&gt;#REF!</formula>
    </cfRule>
  </conditionalFormatting>
  <conditionalFormatting sqref="AE6:AF6 AI6:AJ6 D6:Z6">
    <cfRule type="expression" dxfId="58" priority="60">
      <formula>#REF!&gt;#REF!</formula>
    </cfRule>
  </conditionalFormatting>
  <conditionalFormatting sqref="AF7">
    <cfRule type="expression" dxfId="57" priority="59">
      <formula>#REF!&gt;#REF!</formula>
    </cfRule>
  </conditionalFormatting>
  <conditionalFormatting sqref="AA7">
    <cfRule type="expression" dxfId="56" priority="58">
      <formula>#REF!&gt;#REF!</formula>
    </cfRule>
  </conditionalFormatting>
  <conditionalFormatting sqref="D25:I26">
    <cfRule type="expression" dxfId="55" priority="57">
      <formula>#REF!&gt;#REF!</formula>
    </cfRule>
  </conditionalFormatting>
  <conditionalFormatting sqref="AK25:AK26">
    <cfRule type="expression" dxfId="54" priority="56">
      <formula>#REF!&gt;#REF!</formula>
    </cfRule>
  </conditionalFormatting>
  <conditionalFormatting sqref="Q50">
    <cfRule type="expression" dxfId="53" priority="37">
      <formula>#REF!&gt;#REF!</formula>
    </cfRule>
  </conditionalFormatting>
  <conditionalFormatting sqref="Q36:Q37">
    <cfRule type="expression" dxfId="52" priority="55">
      <formula>#REF!&gt;#REF!</formula>
    </cfRule>
  </conditionalFormatting>
  <conditionalFormatting sqref="Y38">
    <cfRule type="expression" dxfId="51" priority="54">
      <formula>#REF!&gt;#REF!</formula>
    </cfRule>
  </conditionalFormatting>
  <conditionalFormatting sqref="Y36:Y37">
    <cfRule type="expression" dxfId="50" priority="53">
      <formula>#REF!&gt;#REF!</formula>
    </cfRule>
  </conditionalFormatting>
  <conditionalFormatting sqref="Q38">
    <cfRule type="expression" dxfId="49" priority="52">
      <formula>#REF!&gt;#REF!</formula>
    </cfRule>
  </conditionalFormatting>
  <conditionalFormatting sqref="Q38">
    <cfRule type="expression" dxfId="48" priority="51">
      <formula>#REF!&gt;#REF!</formula>
    </cfRule>
  </conditionalFormatting>
  <conditionalFormatting sqref="AA36">
    <cfRule type="expression" dxfId="47" priority="50">
      <formula>#REF!&gt;#REF!</formula>
    </cfRule>
  </conditionalFormatting>
  <conditionalFormatting sqref="AA36">
    <cfRule type="expression" dxfId="46" priority="49">
      <formula>#REF!&gt;#REF!</formula>
    </cfRule>
  </conditionalFormatting>
  <conditionalFormatting sqref="AA38">
    <cfRule type="expression" dxfId="45" priority="48">
      <formula>#REF!&gt;#REF!</formula>
    </cfRule>
  </conditionalFormatting>
  <conditionalFormatting sqref="AI44 Z44">
    <cfRule type="expression" dxfId="44" priority="46">
      <formula>#REF!&gt;#REF!</formula>
    </cfRule>
  </conditionalFormatting>
  <conditionalFormatting sqref="Y44">
    <cfRule type="expression" dxfId="43" priority="45">
      <formula>#REF!&gt;#REF!</formula>
    </cfRule>
  </conditionalFormatting>
  <conditionalFormatting sqref="Q44">
    <cfRule type="expression" dxfId="42" priority="44">
      <formula>#REF!&gt;#REF!</formula>
    </cfRule>
  </conditionalFormatting>
  <conditionalFormatting sqref="Q44">
    <cfRule type="expression" dxfId="41" priority="43">
      <formula>#REF!&gt;#REF!</formula>
    </cfRule>
  </conditionalFormatting>
  <conditionalFormatting sqref="AA44">
    <cfRule type="expression" dxfId="40" priority="42">
      <formula>#REF!&gt;#REF!</formula>
    </cfRule>
  </conditionalFormatting>
  <conditionalFormatting sqref="AA44">
    <cfRule type="expression" dxfId="39" priority="41">
      <formula>#REF!&gt;#REF!</formula>
    </cfRule>
  </conditionalFormatting>
  <conditionalFormatting sqref="AI50 Z50">
    <cfRule type="expression" dxfId="38" priority="40">
      <formula>#REF!&gt;#REF!</formula>
    </cfRule>
  </conditionalFormatting>
  <conditionalFormatting sqref="Y50">
    <cfRule type="expression" dxfId="37" priority="39">
      <formula>#REF!&gt;#REF!</formula>
    </cfRule>
  </conditionalFormatting>
  <conditionalFormatting sqref="Q50">
    <cfRule type="expression" dxfId="36" priority="38">
      <formula>#REF!&gt;#REF!</formula>
    </cfRule>
  </conditionalFormatting>
  <conditionalFormatting sqref="AA50">
    <cfRule type="expression" dxfId="35" priority="36">
      <formula>#REF!&gt;#REF!</formula>
    </cfRule>
  </conditionalFormatting>
  <conditionalFormatting sqref="AA50">
    <cfRule type="expression" dxfId="34" priority="35">
      <formula>#REF!&gt;#REF!</formula>
    </cfRule>
  </conditionalFormatting>
  <conditionalFormatting sqref="F55:J55">
    <cfRule type="expression" dxfId="33" priority="34">
      <formula>#REF!&gt;#REF!</formula>
    </cfRule>
  </conditionalFormatting>
  <conditionalFormatting sqref="AJ18">
    <cfRule type="expression" dxfId="32" priority="33">
      <formula>#REF!&gt;#REF!</formula>
    </cfRule>
  </conditionalFormatting>
  <conditionalFormatting sqref="D30">
    <cfRule type="expression" dxfId="31" priority="32">
      <formula>#REF!&gt;#REF!</formula>
    </cfRule>
  </conditionalFormatting>
  <conditionalFormatting sqref="D31">
    <cfRule type="expression" dxfId="30" priority="26">
      <formula>#REF!&gt;#REF!</formula>
    </cfRule>
  </conditionalFormatting>
  <conditionalFormatting sqref="D32">
    <cfRule type="expression" dxfId="29" priority="25">
      <formula>#REF!&gt;#REF!</formula>
    </cfRule>
  </conditionalFormatting>
  <conditionalFormatting sqref="E40">
    <cfRule type="expression" dxfId="28" priority="31">
      <formula>#REF!&gt;#REF!</formula>
    </cfRule>
  </conditionalFormatting>
  <conditionalFormatting sqref="I48:AK48">
    <cfRule type="expression" dxfId="27" priority="22">
      <formula>#REF!&gt;#REF!</formula>
    </cfRule>
  </conditionalFormatting>
  <conditionalFormatting sqref="I41:AK41">
    <cfRule type="expression" dxfId="26" priority="30">
      <formula>#REF!&gt;#REF!</formula>
    </cfRule>
  </conditionalFormatting>
  <conditionalFormatting sqref="E41">
    <cfRule type="expression" dxfId="25" priority="29">
      <formula>#REF!&gt;#REF!</formula>
    </cfRule>
  </conditionalFormatting>
  <conditionalFormatting sqref="I42:AK42">
    <cfRule type="expression" dxfId="24" priority="28">
      <formula>#REF!&gt;#REF!</formula>
    </cfRule>
  </conditionalFormatting>
  <conditionalFormatting sqref="E42">
    <cfRule type="expression" dxfId="23" priority="27">
      <formula>#REF!&gt;#REF!</formula>
    </cfRule>
  </conditionalFormatting>
  <conditionalFormatting sqref="I46:AK46">
    <cfRule type="expression" dxfId="22" priority="24">
      <formula>#REF!&gt;#REF!</formula>
    </cfRule>
  </conditionalFormatting>
  <conditionalFormatting sqref="I47:AK47">
    <cfRule type="expression" dxfId="21" priority="23">
      <formula>#REF!&gt;#REF!</formula>
    </cfRule>
  </conditionalFormatting>
  <conditionalFormatting sqref="I53:AK53">
    <cfRule type="expression" dxfId="20" priority="20">
      <formula>#REF!&gt;#REF!</formula>
    </cfRule>
  </conditionalFormatting>
  <conditionalFormatting sqref="I52:AK52">
    <cfRule type="expression" dxfId="19" priority="21">
      <formula>#REF!&gt;#REF!</formula>
    </cfRule>
  </conditionalFormatting>
  <conditionalFormatting sqref="U30">
    <cfRule type="expression" dxfId="18" priority="19">
      <formula>#REF!&gt;#REF!</formula>
    </cfRule>
  </conditionalFormatting>
  <conditionalFormatting sqref="U31">
    <cfRule type="expression" dxfId="17" priority="18">
      <formula>#REF!&gt;#REF!</formula>
    </cfRule>
  </conditionalFormatting>
  <conditionalFormatting sqref="U32">
    <cfRule type="expression" dxfId="16" priority="17">
      <formula>#REF!&gt;#REF!</formula>
    </cfRule>
  </conditionalFormatting>
  <conditionalFormatting sqref="E46">
    <cfRule type="expression" dxfId="15" priority="16">
      <formula>#REF!&gt;#REF!</formula>
    </cfRule>
  </conditionalFormatting>
  <conditionalFormatting sqref="E47">
    <cfRule type="expression" dxfId="14" priority="15">
      <formula>#REF!&gt;#REF!</formula>
    </cfRule>
  </conditionalFormatting>
  <conditionalFormatting sqref="E48">
    <cfRule type="expression" dxfId="13" priority="14">
      <formula>#REF!&gt;#REF!</formula>
    </cfRule>
  </conditionalFormatting>
  <conditionalFormatting sqref="E52">
    <cfRule type="expression" dxfId="12" priority="13">
      <formula>#REF!&gt;#REF!</formula>
    </cfRule>
  </conditionalFormatting>
  <conditionalFormatting sqref="E53">
    <cfRule type="expression" dxfId="11" priority="12">
      <formula>#REF!&gt;#REF!</formula>
    </cfRule>
  </conditionalFormatting>
  <conditionalFormatting sqref="AF21:AF22">
    <cfRule type="expression" dxfId="10" priority="11">
      <formula>#REF!&gt;#REF!</formula>
    </cfRule>
  </conditionalFormatting>
  <conditionalFormatting sqref="AJ21:AJ22">
    <cfRule type="expression" dxfId="9" priority="10">
      <formula>#REF!&gt;#REF!</formula>
    </cfRule>
  </conditionalFormatting>
  <conditionalFormatting sqref="AE21:AE22">
    <cfRule type="expression" dxfId="8" priority="9">
      <formula>#REF!&gt;#REF!</formula>
    </cfRule>
  </conditionalFormatting>
  <conditionalFormatting sqref="AB21:AB22">
    <cfRule type="expression" dxfId="7" priority="8">
      <formula>#REF!&gt;#REF!</formula>
    </cfRule>
  </conditionalFormatting>
  <conditionalFormatting sqref="AG21:AG22">
    <cfRule type="expression" dxfId="6" priority="7">
      <formula>#REF!&gt;#REF!</formula>
    </cfRule>
  </conditionalFormatting>
  <conditionalFormatting sqref="AJ23 E23:Q23">
    <cfRule type="expression" dxfId="5" priority="6">
      <formula>#REF!&gt;#REF!</formula>
    </cfRule>
  </conditionalFormatting>
  <conditionalFormatting sqref="AI23 Z23">
    <cfRule type="expression" dxfId="4" priority="5">
      <formula>#REF!&gt;#REF!</formula>
    </cfRule>
  </conditionalFormatting>
  <conditionalFormatting sqref="Q23">
    <cfRule type="expression" dxfId="3" priority="4">
      <formula>#REF!&gt;#REF!</formula>
    </cfRule>
  </conditionalFormatting>
  <conditionalFormatting sqref="Y23">
    <cfRule type="expression" dxfId="2" priority="3">
      <formula>#REF!&gt;#REF!</formula>
    </cfRule>
  </conditionalFormatting>
  <conditionalFormatting sqref="AA23">
    <cfRule type="expression" dxfId="1" priority="2">
      <formula>#REF!&gt;#REF!</formula>
    </cfRule>
  </conditionalFormatting>
  <conditionalFormatting sqref="AA23">
    <cfRule type="expression" dxfId="0" priority="1">
      <formula>#REF!&gt;#REF!</formula>
    </cfRule>
  </conditionalFormatting>
  <dataValidations count="2">
    <dataValidation type="list" allowBlank="1" showInputMessage="1" showErrorMessage="1" sqref="E50:E51 D35 E36:E39 E44:E45 D6 D25 E23" xr:uid="{FA8AA503-EE93-46BA-BC4E-36C9829686C1}">
      <formula1>"□,☑"</formula1>
    </dataValidation>
    <dataValidation type="list" allowBlank="1" showInputMessage="1" sqref="Z2" xr:uid="{2FBF9B9D-2AF6-43D3-B9D0-9C4E563327AD}">
      <formula1>"2019,2020"</formula1>
    </dataValidation>
  </dataValidations>
  <pageMargins left="0.70866141732283472" right="0.70866141732283472" top="0.78740157480314965" bottom="0.78740157480314965" header="0.31496062992125984" footer="0.31496062992125984"/>
  <pageSetup paperSize="9" scale="48" orientation="portrait" r:id="rId1"/>
  <headerFooter>
    <oddHeader>&amp;L&amp;"HG丸ｺﾞｼｯｸM-PRO,標準"&amp;18【物価高騰対応資金用（別紙）】</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経営改善計画書（法人全体）</vt:lpstr>
      <vt:lpstr>経営改善計画（医療貸付）①</vt:lpstr>
      <vt:lpstr>経営改善計画（医療貸付）②</vt:lpstr>
      <vt:lpstr>経営改善計画（医療貸付）③</vt:lpstr>
      <vt:lpstr>経営改善計画（医療貸付）④</vt:lpstr>
      <vt:lpstr>経営改善計画（医療貸付）⑤</vt:lpstr>
      <vt:lpstr>'経営改善計画（医療貸付）①'!Print_Area</vt:lpstr>
      <vt:lpstr>'経営改善計画（医療貸付）②'!Print_Area</vt:lpstr>
      <vt:lpstr>'経営改善計画（医療貸付）③'!Print_Area</vt:lpstr>
      <vt:lpstr>'経営改善計画（医療貸付）④'!Print_Area</vt:lpstr>
      <vt:lpstr>'経営改善計画（医療貸付）⑤'!Print_Area</vt:lpstr>
      <vt:lpstr>'経営改善計画書（法人全体）'!Print_Area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2025-04-08T02:46:53Z</dcterms:created>
  <dcterms:modified xsi:type="dcterms:W3CDTF">2025-04-25T10:16:52Z</dcterms:modified>
</cp:coreProperties>
</file>